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C:\Users\jflp\IDEAS Dropbox\Equipe IDEAS\B-Maisons des Jeunes Talents\Maisons des Jeunes Talents_Comité label_7 février 2024\"/>
    </mc:Choice>
  </mc:AlternateContent>
  <xr:revisionPtr revIDLastSave="0" documentId="8_{54F32A00-80A3-4FBF-8F51-3169F4DD516C}" xr6:coauthVersionLast="47" xr6:coauthVersionMax="47" xr10:uidLastSave="{00000000-0000-0000-0000-000000000000}"/>
  <bookViews>
    <workbookView xWindow="-108" yWindow="-108" windowWidth="23256" windowHeight="12576" tabRatio="664" activeTab="1" xr2:uid="{00000000-000D-0000-FFFF-FFFF00000000}"/>
  </bookViews>
  <sheets>
    <sheet name="critères" sheetId="3" r:id="rId1"/>
    <sheet name="cartographie des risques" sheetId="2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1" i="25" l="1"/>
  <c r="G3" i="25"/>
  <c r="G13" i="25"/>
  <c r="G12" i="25"/>
  <c r="G10" i="25"/>
  <c r="G9" i="25"/>
  <c r="G8" i="25"/>
  <c r="G7" i="25"/>
  <c r="G6" i="25"/>
  <c r="G5" i="25"/>
  <c r="G4" i="25"/>
</calcChain>
</file>

<file path=xl/sharedStrings.xml><?xml version="1.0" encoding="utf-8"?>
<sst xmlns="http://schemas.openxmlformats.org/spreadsheetml/2006/main" count="133" uniqueCount="107">
  <si>
    <t>Probabilité</t>
  </si>
  <si>
    <t>Responsable</t>
  </si>
  <si>
    <t>Cause</t>
  </si>
  <si>
    <t>Conséquence</t>
  </si>
  <si>
    <t>Parade Prévention</t>
  </si>
  <si>
    <t>Criticité 
résiduelle</t>
  </si>
  <si>
    <t>Criticité
brute</t>
  </si>
  <si>
    <t>Gravité</t>
  </si>
  <si>
    <t>Risque
(Evenement redouté)</t>
  </si>
  <si>
    <t>Parade Atténuation</t>
  </si>
  <si>
    <t>Probabilité d'apparition</t>
  </si>
  <si>
    <t>de la connaissance des personnes consultées on a jamais vu ça.</t>
  </si>
  <si>
    <t>on ne sait pas, on doute</t>
  </si>
  <si>
    <t>de la connaissance des personnes consultées tous ont vu au moins une fois</t>
  </si>
  <si>
    <t>des impacts visibles du grand public</t>
  </si>
  <si>
    <t>impact financier</t>
  </si>
  <si>
    <t>Impact sur l'image</t>
  </si>
  <si>
    <t>impacts visibles par tout notre écosystème</t>
  </si>
  <si>
    <t>Date cible de mise
 en place</t>
  </si>
  <si>
    <t>Commentaires</t>
  </si>
  <si>
    <t>impact sur le fonctionnement</t>
  </si>
  <si>
    <t>incidences gérables en interne (permanents et bénévoles)</t>
  </si>
  <si>
    <t>impossibilité de continuer l'activité sur le long terme</t>
  </si>
  <si>
    <t>activité temporairement interrompue</t>
  </si>
  <si>
    <t xml:space="preserve">mode dégradé sans interruption d'activité </t>
  </si>
  <si>
    <t>interruption courte de l'activité (&lt; 1 semaine)</t>
  </si>
  <si>
    <t>Indicateur associé</t>
  </si>
  <si>
    <t>mode dégradé sans conséquences visibles</t>
  </si>
  <si>
    <t>déjà vu une fois par certains</t>
  </si>
  <si>
    <t>jamais vu, mais on pense que c'est possible</t>
  </si>
  <si>
    <t>impacts visibles par quelques acteurs</t>
  </si>
  <si>
    <t xml:space="preserve">impacts visibles par quelques acteurs clefs </t>
  </si>
  <si>
    <t>seuil risque non assumé</t>
  </si>
  <si>
    <t>&lt; xxxx €</t>
  </si>
  <si>
    <t>&lt; yyyy €</t>
  </si>
  <si>
    <t>&gt; zzzz €</t>
  </si>
  <si>
    <t>&gt; ùùùùù €</t>
  </si>
  <si>
    <t>&gt; ###### €</t>
  </si>
  <si>
    <t>Exemple de critères pour évaluer en groupe la probabilité d'apparition</t>
  </si>
  <si>
    <t>Exemple de critères pour évaluer en groupe la gravité du risque</t>
  </si>
  <si>
    <t xml:space="preserve">La Coordinatrice prend en charge certaines tâches (courses, intendance de l'appartement à distance)
Les élèves s'autogèrent. 
La Marraine de Maison peut aussi contribuer à assurer une présence adulte de manière regulière. </t>
  </si>
  <si>
    <t>Coordinatrice</t>
  </si>
  <si>
    <t>Absence Cuisinière/Agent d'entretien</t>
  </si>
  <si>
    <t>Achat / Commande de plat préparés
Prestation de ménage ponctuelle (type Lulus dans ma rue)</t>
  </si>
  <si>
    <t>Vente d'un ou des appartements</t>
  </si>
  <si>
    <t>Le propriétaire décide de mettre en vente l'appartement</t>
  </si>
  <si>
    <t>Recherche d'un nouveau lieu d'hébergement</t>
  </si>
  <si>
    <t>Bureau du CA</t>
  </si>
  <si>
    <t>Non renouvellement du contrat de location d'un ou des appartements</t>
  </si>
  <si>
    <t>Le propriétaire décide de ne pas renouveller (ou d'annuler) le contrat de location</t>
  </si>
  <si>
    <t>Le groupe Primonial est racheté, sa Fondation disparait</t>
  </si>
  <si>
    <t>Rachat du Groupe par un ou d'autres actionnaires</t>
  </si>
  <si>
    <t>31/12/2023</t>
  </si>
  <si>
    <t>Comportement déplacé d'une Maitresse de Maison</t>
  </si>
  <si>
    <t xml:space="preserve">Plainte d'un ou d'élèves </t>
  </si>
  <si>
    <t>Crise sanitaire (type Covid 19) avec confinement</t>
  </si>
  <si>
    <t>Bureau du CA et Coordinatrice</t>
  </si>
  <si>
    <t>Absence Coordinateur/trice</t>
  </si>
  <si>
    <t xml:space="preserve">La présence d'un adulte durant la semaine dans les appartements n'est plus assurée ; les élèves sont seuls.
La coordinatrice doit gérer une partie de l'intendance. </t>
  </si>
  <si>
    <t xml:space="preserve">S'il n'est pas possible de prévoir une absence de la Maitresse de Maison à l'avance, la repartition des responsabilités parmi les élèves ainsi que la communication regulière avec la Coordinatrice permettent d'attenuer les impacts immédiats de cette absence. </t>
  </si>
  <si>
    <t>Déjà en place</t>
  </si>
  <si>
    <t xml:space="preserve">Absence de la Maitresse de Maisons </t>
  </si>
  <si>
    <t>Absence imprevue et soudaine / départ non anticipé</t>
  </si>
  <si>
    <t>Perte de connaissances aussi bien dans la gestion au quotidien de l'activité que dans le pilotage à court terme de l'association</t>
  </si>
  <si>
    <t>Rédaction de procédures
Partage regulier d'informtions avec la Président et la Secrétaire du bureau</t>
  </si>
  <si>
    <t>Recrutement d'un.e autre coordinateur.trice</t>
  </si>
  <si>
    <t>Liste de personnes / organismes de ménage à contacter en cas de besoin</t>
  </si>
  <si>
    <t>Les élèves se retrouveraient à devoir prendre en charge la préparation du dîner ainsi que le ménage des parties communes. Cela a un impact sur le temps de travail et, à terme, sur les résultats</t>
  </si>
  <si>
    <t>Si cela perdure, l'impact financière serait important</t>
  </si>
  <si>
    <t>Pandemie / Force majeure</t>
  </si>
  <si>
    <t>Fermeture des Maisons mais pas de l'activité ni de l'accompagnement</t>
  </si>
  <si>
    <t>Type de risque</t>
  </si>
  <si>
    <t>Opérationnel</t>
  </si>
  <si>
    <t>Sanitaire</t>
  </si>
  <si>
    <t>Réputation / Image</t>
  </si>
  <si>
    <t>Coordinatrice et Présidente</t>
  </si>
  <si>
    <t>Le sujet de la vie dans les Maisons, et donc de la relation avec la Maitresse de Maison, est traité à chaque point d'étape entre l'élève et la Coordinatrice</t>
  </si>
  <si>
    <t>Point avec l'élève/les élèves
Point avec la Maitresse de Maison</t>
  </si>
  <si>
    <t xml:space="preserve">Le soutien financier s'arrête ainsi que la prestation de service.
Les Maisons ferment, l'activité s'arrête. </t>
  </si>
  <si>
    <t>Négocier avec Primonial / les nouveaux actionnaires une période transitoire d'accompagnement financier et humain</t>
  </si>
  <si>
    <t xml:space="preserve">Les mauvais comportement d'un ou d'élèves détériorent l'environnement de vie et de travail de tous les élèves. Cela peut avoir un impact sur les résultats des élèves et a sans doute un impact sur leur moral. </t>
  </si>
  <si>
    <t>La vie dans les Maisons ainsi que les relations entre élèves sont traités à chaque point d'étape entre l'élève et la Coordinatrice</t>
  </si>
  <si>
    <t>Point spécifique avec le ou les élèves concernés et échange avec la Maitresse de Maison pour définir ensemble la meilleure façon de traiter le sujet</t>
  </si>
  <si>
    <t>Coordinatrice et Bureau du CA</t>
  </si>
  <si>
    <t>Juridique / Conformité
IT &amp; Opérationnel</t>
  </si>
  <si>
    <t>Un ou des élèves ont un comportements contraire aux valeurs et aux règles du programmes</t>
  </si>
  <si>
    <t>Mauvais comportement d'un ou d'élèves</t>
  </si>
  <si>
    <t>Problèmes avec l'outil CRM (Salesforce)</t>
  </si>
  <si>
    <t>La personne qui s'occupe de notre compte en mécénat de compétences pour Salesforce arrete de son engagement</t>
  </si>
  <si>
    <t>Risque RGPD lié au traitement des données des élèves et des donateurs
Risque IT &amp; Opérationnel puisque cette base de données permet la gestion de plusieurs activités (recrutement et suivi des élèves, gestion des donateurs)</t>
  </si>
  <si>
    <t>Impact financier : si l'outil et la prestation de service doivent être payées</t>
  </si>
  <si>
    <t>Diversifier la gouvernance et les sources de financement : faire entrer d'autres membres fondateurs au CA</t>
  </si>
  <si>
    <t>Mieux définir avec Salesforce les termes du mécénat de compétences et notamment les conditions en cas d'arrêt</t>
  </si>
  <si>
    <t>Faire des sauvegardes des données (dans des fichiers Excel, par exemple)</t>
  </si>
  <si>
    <t>Maintien de l'accompagnement à distance (par exemple : points d'étape en visio ; cours de soutien scolaires en visio ou par téléphone ; mentorat à distance)</t>
  </si>
  <si>
    <t>Sur le moyen/long terme : acheter un ou des lieux pour héberger les élèves du programme</t>
  </si>
  <si>
    <t xml:space="preserve">Négocier avec le propriétaire des délais supplémentaires afin d'organiser au mieux le départ et le relogement des élèves </t>
  </si>
  <si>
    <t>Etablir de baux longs comprénant des clauses spécifiques en cas de mise en vente du bien par le propriétaire
Identifier d'autres logements qui pourraient être rapidement loués (des foyers étudiants, par exemple)</t>
  </si>
  <si>
    <t>Etablir de baux longs comprénant des clauses spécifiques de renouvellement/annulation du bail locatif
Identifier d'autres logements qui pourraient être rapidement loués (des foyers étudiants, par exemple)</t>
  </si>
  <si>
    <t>30/06/204</t>
  </si>
  <si>
    <t>30/06/2024</t>
  </si>
  <si>
    <t>Stratégique
Financier</t>
  </si>
  <si>
    <t>Il est assez difficile de prévoir ce type de crise et lorsqu'elles se produisent, l'association est tenue d'appliquer les consignes du gouvernement</t>
  </si>
  <si>
    <t>Comportement déplacé d'un professeur de soutien scolaire</t>
  </si>
  <si>
    <t xml:space="preserve">Réputation / Image </t>
  </si>
  <si>
    <t xml:space="preserve">Le sujet du soutien scolaire  ainsi que la relation entre professeur de soutient et élève est traité à chaque point d'étape entre l'élève et la Coordinatrice
De plus, les cours de soutien scolaire sont souvent suivis par deux ou trois élèves à la fois. </t>
  </si>
  <si>
    <t>Point avec l'élève/les élèves
Point avec le professeur de soutien scolaire
Arrêt de la relation avec le professeur si besoin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</si>
</sst>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name val="Calibri"/>
      <family val="2"/>
    </font>
    <font>
      <sz val="8"/>
      <color theme="1"/>
      <name val="Arial"/>
      <family val="2"/>
    </font>
    <font>
      <sz val="8"/>
      <color rgb="FF000000"/>
      <name val="Arial"/>
      <family val="2"/>
    </font>
    <font>
      <sz val="14"/>
      <color theme="4" tint="-0.249977111117893"/>
      <name val="Calibri"/>
      <family val="2"/>
      <scheme val="minor"/>
    </font>
    <font>
      <sz val="12"/>
      <color theme="1"/>
      <name val="Arial Rounded MT Bold"/>
      <family val="2"/>
    </font>
    <font>
      <b/>
      <sz val="18"/>
      <name val="Calibri"/>
      <family val="2"/>
    </font>
    <font>
      <sz val="11"/>
      <name val="Calibri"/>
      <family val="2"/>
      <scheme val="minor"/>
    </font>
    <font>
      <sz val="14"/>
      <name val="Calibri"/>
      <family val="2"/>
    </font>
    <font>
      <sz val="10"/>
      <name val="Calibri"/>
      <family val="2"/>
    </font>
    <font>
      <sz val="14"/>
      <name val="Calibri"/>
      <family val="2"/>
      <scheme val="minor"/>
    </font>
  </fonts>
  <fills count="1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31"/>
        <bgColor indexed="64"/>
      </patternFill>
    </fill>
    <fill>
      <patternFill patternType="solid">
        <fgColor rgb="FFE2EFD9"/>
        <bgColor indexed="64"/>
      </patternFill>
    </fill>
    <fill>
      <patternFill patternType="solid">
        <fgColor theme="6" tint="0.39997558519241921"/>
        <bgColor indexed="64"/>
      </patternFill>
    </fill>
    <fill>
      <patternFill patternType="solid">
        <fgColor rgb="FFFBE4D5"/>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5"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style="double">
        <color auto="1"/>
      </right>
      <top/>
      <bottom style="double">
        <color auto="1"/>
      </bottom>
      <diagonal/>
    </border>
    <border>
      <left style="thick">
        <color auto="1"/>
      </left>
      <right style="thick">
        <color auto="1"/>
      </right>
      <top style="thick">
        <color auto="1"/>
      </top>
      <bottom style="thick">
        <color auto="1"/>
      </bottom>
      <diagonal/>
    </border>
  </borders>
  <cellStyleXfs count="1">
    <xf numFmtId="0" fontId="0" fillId="0" borderId="0"/>
  </cellStyleXfs>
  <cellXfs count="41">
    <xf numFmtId="0" fontId="0" fillId="0" borderId="0" xfId="0"/>
    <xf numFmtId="0" fontId="0" fillId="0" borderId="0" xfId="0" applyAlignment="1">
      <alignment horizontal="left"/>
    </xf>
    <xf numFmtId="0" fontId="2" fillId="5" borderId="4" xfId="0" applyFont="1" applyFill="1" applyBorder="1" applyAlignment="1">
      <alignment horizontal="left" vertical="center" wrapText="1"/>
    </xf>
    <xf numFmtId="0" fontId="3" fillId="5" borderId="5" xfId="0" applyFont="1" applyFill="1" applyBorder="1" applyAlignment="1">
      <alignment horizontal="left" vertical="center" wrapText="1"/>
    </xf>
    <xf numFmtId="0" fontId="0" fillId="6" borderId="1" xfId="0" applyFill="1" applyBorder="1" applyAlignment="1">
      <alignment horizontal="center" vertical="center"/>
    </xf>
    <xf numFmtId="0" fontId="3" fillId="7" borderId="5" xfId="0" applyFont="1" applyFill="1" applyBorder="1" applyAlignment="1">
      <alignment horizontal="left" vertical="center" wrapText="1"/>
    </xf>
    <xf numFmtId="0" fontId="0" fillId="8" borderId="1" xfId="0" applyFill="1" applyBorder="1" applyAlignment="1">
      <alignment horizontal="center" vertical="center"/>
    </xf>
    <xf numFmtId="0" fontId="3" fillId="7" borderId="6" xfId="0" applyFont="1" applyFill="1" applyBorder="1" applyAlignment="1">
      <alignment horizontal="left" vertical="center" wrapText="1"/>
    </xf>
    <xf numFmtId="0" fontId="3" fillId="7" borderId="8" xfId="0" quotePrefix="1" applyFont="1" applyFill="1" applyBorder="1" applyAlignment="1">
      <alignment horizontal="left" vertical="center" wrapText="1"/>
    </xf>
    <xf numFmtId="0" fontId="2" fillId="7" borderId="7" xfId="0" quotePrefix="1" applyFont="1" applyFill="1" applyBorder="1" applyAlignment="1">
      <alignment horizontal="left" vertical="center" wrapText="1"/>
    </xf>
    <xf numFmtId="0" fontId="4" fillId="0" borderId="0" xfId="0" applyFont="1" applyAlignment="1">
      <alignment horizontal="left"/>
    </xf>
    <xf numFmtId="0" fontId="0" fillId="9" borderId="13" xfId="0" applyFill="1" applyBorder="1"/>
    <xf numFmtId="0" fontId="0" fillId="9" borderId="14" xfId="0" applyFill="1" applyBorder="1"/>
    <xf numFmtId="0" fontId="0" fillId="10" borderId="15" xfId="0" applyFill="1" applyBorder="1" applyAlignment="1">
      <alignment horizontal="center" vertical="center"/>
    </xf>
    <xf numFmtId="0" fontId="5" fillId="0" borderId="0" xfId="0" applyFont="1"/>
    <xf numFmtId="0" fontId="0" fillId="6" borderId="0" xfId="0" applyFill="1" applyAlignment="1">
      <alignment horizontal="center" vertical="center"/>
    </xf>
    <xf numFmtId="0" fontId="3" fillId="5" borderId="0" xfId="0" applyFont="1" applyFill="1" applyAlignment="1">
      <alignment horizontal="left" vertical="center" wrapText="1"/>
    </xf>
    <xf numFmtId="49" fontId="6" fillId="3" borderId="0" xfId="0" applyNumberFormat="1" applyFont="1" applyFill="1" applyAlignment="1">
      <alignment horizontal="center"/>
    </xf>
    <xf numFmtId="49" fontId="7" fillId="0" borderId="0" xfId="0" applyNumberFormat="1" applyFont="1"/>
    <xf numFmtId="49" fontId="8" fillId="4" borderId="2" xfId="0" applyNumberFormat="1" applyFont="1" applyFill="1" applyBorder="1" applyAlignment="1">
      <alignment horizontal="center" vertical="center" wrapText="1"/>
    </xf>
    <xf numFmtId="49" fontId="8" fillId="4" borderId="1" xfId="0" applyNumberFormat="1" applyFont="1" applyFill="1" applyBorder="1" applyAlignment="1">
      <alignment horizontal="center" vertical="center" wrapText="1"/>
    </xf>
    <xf numFmtId="49" fontId="9" fillId="4" borderId="1"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49" fontId="8" fillId="0" borderId="0" xfId="0" applyNumberFormat="1" applyFont="1" applyAlignment="1">
      <alignment wrapText="1"/>
    </xf>
    <xf numFmtId="49" fontId="7" fillId="2" borderId="1" xfId="0" applyNumberFormat="1" applyFont="1" applyFill="1" applyBorder="1" applyAlignment="1">
      <alignment horizontal="center" wrapText="1"/>
    </xf>
    <xf numFmtId="49" fontId="7" fillId="0" borderId="1" xfId="0" applyNumberFormat="1" applyFont="1" applyBorder="1" applyAlignment="1">
      <alignment wrapText="1"/>
    </xf>
    <xf numFmtId="49" fontId="10" fillId="0" borderId="0" xfId="0" applyNumberFormat="1" applyFont="1"/>
    <xf numFmtId="49" fontId="10" fillId="0" borderId="0" xfId="0" applyNumberFormat="1" applyFont="1" applyAlignment="1">
      <alignment horizontal="center" vertical="center"/>
    </xf>
    <xf numFmtId="49" fontId="7" fillId="2" borderId="1" xfId="0" applyNumberFormat="1" applyFont="1" applyFill="1" applyBorder="1" applyAlignment="1">
      <alignment horizontal="left" vertical="center" wrapText="1"/>
    </xf>
    <xf numFmtId="49"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49" fontId="7" fillId="0" borderId="1" xfId="0" applyNumberFormat="1" applyFont="1" applyBorder="1" applyAlignment="1">
      <alignment horizontal="center" vertical="center" wrapText="1"/>
    </xf>
    <xf numFmtId="0" fontId="0" fillId="8" borderId="3" xfId="0" applyFill="1" applyBorder="1" applyAlignment="1">
      <alignment horizontal="center"/>
    </xf>
    <xf numFmtId="0" fontId="0" fillId="8" borderId="0" xfId="0" applyFill="1" applyAlignment="1">
      <alignment horizontal="center"/>
    </xf>
    <xf numFmtId="0" fontId="0" fillId="9" borderId="10" xfId="0" applyFill="1" applyBorder="1" applyAlignment="1">
      <alignment horizontal="left" vertical="center"/>
    </xf>
    <xf numFmtId="0" fontId="0" fillId="9" borderId="11" xfId="0" applyFill="1" applyBorder="1" applyAlignment="1">
      <alignment horizontal="left" vertical="center"/>
    </xf>
    <xf numFmtId="0" fontId="0" fillId="9" borderId="12" xfId="0" applyFill="1" applyBorder="1" applyAlignment="1">
      <alignment horizontal="left" vertical="center"/>
    </xf>
    <xf numFmtId="0" fontId="4" fillId="0" borderId="0" xfId="0" applyFont="1" applyAlignment="1">
      <alignment horizontal="left"/>
    </xf>
    <xf numFmtId="0" fontId="0" fillId="6" borderId="0" xfId="0" applyFill="1" applyAlignment="1">
      <alignment horizontal="center"/>
    </xf>
    <xf numFmtId="0" fontId="0" fillId="8" borderId="9" xfId="0" applyFill="1" applyBorder="1" applyAlignment="1">
      <alignment horizontal="center"/>
    </xf>
    <xf numFmtId="49" fontId="6" fillId="3" borderId="0" xfId="0" applyNumberFormat="1" applyFont="1" applyFill="1" applyAlignment="1">
      <alignment horizontal="center"/>
    </xf>
  </cellXfs>
  <cellStyles count="1">
    <cellStyle name="Normal" xfId="0" builtinId="0"/>
  </cellStyles>
  <dxfs count="4">
    <dxf>
      <font>
        <strike val="0"/>
        <color rgb="FFFF0000"/>
      </font>
    </dxf>
    <dxf>
      <fill>
        <patternFill>
          <bgColor indexed="10"/>
        </patternFill>
      </fill>
    </dxf>
    <dxf>
      <font>
        <b/>
        <i val="0"/>
        <condense val="0"/>
        <extend val="0"/>
      </font>
      <fill>
        <patternFill>
          <bgColor indexed="45"/>
        </patternFill>
      </fill>
    </dxf>
    <dxf>
      <font>
        <b/>
        <i val="0"/>
        <condense val="0"/>
        <extend val="0"/>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1662546</xdr:colOff>
      <xdr:row>7</xdr:row>
      <xdr:rowOff>132773</xdr:rowOff>
    </xdr:from>
    <xdr:to>
      <xdr:col>8</xdr:col>
      <xdr:colOff>738909</xdr:colOff>
      <xdr:row>8</xdr:row>
      <xdr:rowOff>190500</xdr:rowOff>
    </xdr:to>
    <xdr:sp macro="" textlink="">
      <xdr:nvSpPr>
        <xdr:cNvPr id="2" name="Légende : flèche vers le haut 1">
          <a:extLst>
            <a:ext uri="{FF2B5EF4-FFF2-40B4-BE49-F238E27FC236}">
              <a16:creationId xmlns:a16="http://schemas.microsoft.com/office/drawing/2014/main" id="{228A0D65-A858-42DD-BFD3-0213E71245D4}"/>
            </a:ext>
          </a:extLst>
        </xdr:cNvPr>
        <xdr:cNvSpPr/>
      </xdr:nvSpPr>
      <xdr:spPr>
        <a:xfrm>
          <a:off x="5992091" y="1824182"/>
          <a:ext cx="1818409" cy="438727"/>
        </a:xfrm>
        <a:prstGeom prst="upArrowCallou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r>
            <a:rPr lang="fr-FR" sz="1100"/>
            <a:t>Indiquer ici le seuil retenu</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F778A-0538-448C-8268-3A5D374DDA24}">
  <dimension ref="B3:I46"/>
  <sheetViews>
    <sheetView zoomScale="110" zoomScaleNormal="110" workbookViewId="0">
      <selection activeCell="J9" sqref="J9"/>
    </sheetView>
  </sheetViews>
  <sheetFormatPr baseColWidth="10" defaultRowHeight="14.4" x14ac:dyDescent="0.3"/>
  <cols>
    <col min="2" max="2" width="4.109375" customWidth="1"/>
    <col min="3" max="3" width="33.6640625" customWidth="1"/>
    <col min="4" max="4" width="9" customWidth="1"/>
    <col min="5" max="5" width="4.109375" customWidth="1"/>
    <col min="6" max="6" width="28.5546875" customWidth="1"/>
    <col min="7" max="7" width="6.5546875" customWidth="1"/>
    <col min="8" max="8" width="4.109375" customWidth="1"/>
    <col min="9" max="9" width="28.6640625" customWidth="1"/>
    <col min="10" max="10" width="26.88671875" customWidth="1"/>
    <col min="11" max="11" width="3.6640625" customWidth="1"/>
    <col min="12" max="12" width="30.88671875" customWidth="1"/>
  </cols>
  <sheetData>
    <row r="3" spans="2:9" ht="15.6" x14ac:dyDescent="0.3">
      <c r="B3" s="14" t="s">
        <v>38</v>
      </c>
    </row>
    <row r="5" spans="2:9" ht="15" thickBot="1" x14ac:dyDescent="0.35">
      <c r="B5" s="38" t="s">
        <v>10</v>
      </c>
      <c r="C5" s="38"/>
    </row>
    <row r="6" spans="2:9" ht="30" customHeight="1" thickTop="1" thickBot="1" x14ac:dyDescent="0.35">
      <c r="B6" s="4">
        <v>1</v>
      </c>
      <c r="C6" s="2" t="s">
        <v>11</v>
      </c>
      <c r="G6" s="34" t="s">
        <v>32</v>
      </c>
      <c r="H6" s="35"/>
      <c r="I6" s="36"/>
    </row>
    <row r="7" spans="2:9" ht="30" customHeight="1" thickTop="1" thickBot="1" x14ac:dyDescent="0.35">
      <c r="B7" s="4">
        <v>2</v>
      </c>
      <c r="C7" s="3" t="s">
        <v>12</v>
      </c>
      <c r="G7" s="11"/>
      <c r="H7" s="13">
        <v>8</v>
      </c>
      <c r="I7" s="12"/>
    </row>
    <row r="8" spans="2:9" ht="30" customHeight="1" thickBot="1" x14ac:dyDescent="0.35">
      <c r="B8" s="4">
        <v>3</v>
      </c>
      <c r="C8" s="3" t="s">
        <v>29</v>
      </c>
    </row>
    <row r="9" spans="2:9" ht="29.4" customHeight="1" thickBot="1" x14ac:dyDescent="0.35">
      <c r="B9" s="4">
        <v>4</v>
      </c>
      <c r="C9" s="3" t="s">
        <v>28</v>
      </c>
    </row>
    <row r="10" spans="2:9" ht="30" customHeight="1" thickBot="1" x14ac:dyDescent="0.35">
      <c r="B10" s="4">
        <v>5</v>
      </c>
      <c r="C10" s="3" t="s">
        <v>13</v>
      </c>
    </row>
    <row r="11" spans="2:9" ht="30" customHeight="1" x14ac:dyDescent="0.3">
      <c r="B11" s="15"/>
      <c r="C11" s="16"/>
    </row>
    <row r="13" spans="2:9" ht="15.6" x14ac:dyDescent="0.3">
      <c r="B13" s="14" t="s">
        <v>39</v>
      </c>
    </row>
    <row r="15" spans="2:9" ht="15" thickBot="1" x14ac:dyDescent="0.35">
      <c r="B15" s="39" t="s">
        <v>16</v>
      </c>
      <c r="C15" s="39"/>
      <c r="E15" s="32" t="s">
        <v>15</v>
      </c>
      <c r="F15" s="33"/>
      <c r="H15" s="32" t="s">
        <v>20</v>
      </c>
      <c r="I15" s="33"/>
    </row>
    <row r="16" spans="2:9" ht="30" customHeight="1" thickBot="1" x14ac:dyDescent="0.35">
      <c r="B16" s="6">
        <v>1</v>
      </c>
      <c r="C16" s="7" t="s">
        <v>21</v>
      </c>
      <c r="E16" s="6">
        <v>1</v>
      </c>
      <c r="F16" s="9" t="s">
        <v>33</v>
      </c>
      <c r="H16" s="6">
        <v>1</v>
      </c>
      <c r="I16" s="9" t="s">
        <v>27</v>
      </c>
    </row>
    <row r="17" spans="2:9" ht="30" customHeight="1" thickBot="1" x14ac:dyDescent="0.35">
      <c r="B17" s="6">
        <v>2</v>
      </c>
      <c r="C17" s="5" t="s">
        <v>30</v>
      </c>
      <c r="E17" s="6">
        <v>2</v>
      </c>
      <c r="F17" s="8" t="s">
        <v>34</v>
      </c>
      <c r="H17" s="6">
        <v>2</v>
      </c>
      <c r="I17" s="8" t="s">
        <v>24</v>
      </c>
    </row>
    <row r="18" spans="2:9" ht="30" customHeight="1" thickBot="1" x14ac:dyDescent="0.35">
      <c r="B18" s="6">
        <v>3</v>
      </c>
      <c r="C18" s="5" t="s">
        <v>31</v>
      </c>
      <c r="E18" s="6">
        <v>3</v>
      </c>
      <c r="F18" s="8" t="s">
        <v>35</v>
      </c>
      <c r="H18" s="6">
        <v>3</v>
      </c>
      <c r="I18" s="8" t="s">
        <v>25</v>
      </c>
    </row>
    <row r="19" spans="2:9" ht="30" customHeight="1" thickBot="1" x14ac:dyDescent="0.35">
      <c r="B19" s="6">
        <v>4</v>
      </c>
      <c r="C19" s="5" t="s">
        <v>17</v>
      </c>
      <c r="E19" s="6">
        <v>4</v>
      </c>
      <c r="F19" s="8" t="s">
        <v>36</v>
      </c>
      <c r="H19" s="6">
        <v>4</v>
      </c>
      <c r="I19" s="8" t="s">
        <v>23</v>
      </c>
    </row>
    <row r="20" spans="2:9" ht="30" customHeight="1" thickBot="1" x14ac:dyDescent="0.35">
      <c r="B20" s="6">
        <v>5</v>
      </c>
      <c r="C20" s="5" t="s">
        <v>14</v>
      </c>
      <c r="E20" s="6">
        <v>5</v>
      </c>
      <c r="F20" s="8" t="s">
        <v>37</v>
      </c>
      <c r="H20" s="6">
        <v>5</v>
      </c>
      <c r="I20" s="8" t="s">
        <v>22</v>
      </c>
    </row>
    <row r="23" spans="2:9" x14ac:dyDescent="0.3">
      <c r="B23" s="1"/>
      <c r="C23" s="1"/>
      <c r="D23" s="1"/>
      <c r="E23" s="1"/>
      <c r="F23" s="1"/>
      <c r="G23" s="1"/>
      <c r="H23" s="1"/>
    </row>
    <row r="24" spans="2:9" ht="18" x14ac:dyDescent="0.35">
      <c r="B24" s="37"/>
      <c r="C24" s="37"/>
      <c r="D24" s="37"/>
      <c r="E24" s="37"/>
      <c r="F24" s="37"/>
      <c r="G24" s="37"/>
      <c r="H24" s="10"/>
    </row>
    <row r="25" spans="2:9" ht="14.4" customHeight="1" x14ac:dyDescent="0.35">
      <c r="B25" s="10"/>
      <c r="D25" s="10"/>
      <c r="E25" s="10"/>
      <c r="F25" s="10"/>
      <c r="G25" s="10"/>
      <c r="H25" s="10"/>
    </row>
    <row r="26" spans="2:9" ht="14.4" customHeight="1" x14ac:dyDescent="0.35">
      <c r="B26" s="10"/>
      <c r="D26" s="10"/>
      <c r="E26" s="10"/>
      <c r="F26" s="10"/>
      <c r="G26" s="10"/>
      <c r="H26" s="10"/>
    </row>
    <row r="27" spans="2:9" ht="14.4" customHeight="1" x14ac:dyDescent="0.35">
      <c r="B27" s="10"/>
      <c r="D27" s="10"/>
      <c r="E27" s="10"/>
      <c r="F27" s="10"/>
      <c r="G27" s="10"/>
      <c r="H27" s="10"/>
    </row>
    <row r="28" spans="2:9" ht="14.4" customHeight="1" x14ac:dyDescent="0.35">
      <c r="B28" s="10"/>
      <c r="D28" s="10"/>
      <c r="E28" s="10"/>
      <c r="F28" s="10"/>
      <c r="G28" s="10"/>
      <c r="H28" s="10"/>
    </row>
    <row r="36" spans="2:8" ht="18" x14ac:dyDescent="0.35">
      <c r="B36" s="37"/>
      <c r="C36" s="37"/>
      <c r="D36" s="37"/>
      <c r="E36" s="37"/>
      <c r="F36" s="37"/>
      <c r="G36" s="37"/>
      <c r="H36" s="10"/>
    </row>
    <row r="42" spans="2:8" ht="18" x14ac:dyDescent="0.35">
      <c r="B42" s="37"/>
      <c r="C42" s="37"/>
      <c r="D42" s="37"/>
      <c r="E42" s="37"/>
      <c r="F42" s="37"/>
      <c r="G42" s="37"/>
      <c r="H42" s="10"/>
    </row>
    <row r="45" spans="2:8" ht="18" x14ac:dyDescent="0.35">
      <c r="B45" s="37"/>
      <c r="C45" s="37"/>
      <c r="D45" s="37"/>
      <c r="E45" s="37"/>
      <c r="F45" s="37"/>
      <c r="G45" s="37"/>
      <c r="H45" s="10"/>
    </row>
    <row r="46" spans="2:8" ht="18" x14ac:dyDescent="0.35">
      <c r="B46" s="10"/>
      <c r="D46" s="10"/>
      <c r="E46" s="10"/>
      <c r="F46" s="10"/>
      <c r="G46" s="10"/>
      <c r="H46" s="10"/>
    </row>
  </sheetData>
  <mergeCells count="9">
    <mergeCell ref="H15:I15"/>
    <mergeCell ref="G6:I6"/>
    <mergeCell ref="B45:G45"/>
    <mergeCell ref="B5:C5"/>
    <mergeCell ref="B24:G24"/>
    <mergeCell ref="B36:G36"/>
    <mergeCell ref="B42:G42"/>
    <mergeCell ref="B15:C15"/>
    <mergeCell ref="E15:F15"/>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5BCA3-0F04-4525-AF73-49859E12FC7C}">
  <sheetPr>
    <tabColor rgb="FFFFFF00"/>
  </sheetPr>
  <dimension ref="A1:N18"/>
  <sheetViews>
    <sheetView tabSelected="1" workbookViewId="0">
      <selection activeCell="K11" sqref="K11"/>
    </sheetView>
  </sheetViews>
  <sheetFormatPr baseColWidth="10" defaultColWidth="10.88671875" defaultRowHeight="18" x14ac:dyDescent="0.35"/>
  <cols>
    <col min="1" max="1" width="30.44140625" style="18" customWidth="1"/>
    <col min="2" max="2" width="22.6640625" style="18" customWidth="1"/>
    <col min="3" max="3" width="29.44140625" style="18" customWidth="1"/>
    <col min="4" max="4" width="42.5546875" style="18" customWidth="1"/>
    <col min="5" max="5" width="10.109375" style="26" customWidth="1"/>
    <col min="6" max="6" width="7" style="26" customWidth="1"/>
    <col min="7" max="7" width="7.33203125" style="27" bestFit="1" customWidth="1"/>
    <col min="8" max="9" width="32.6640625" style="18" customWidth="1"/>
    <col min="10" max="10" width="15.88671875" style="18" customWidth="1"/>
    <col min="11" max="11" width="14.5546875" style="18" customWidth="1"/>
    <col min="12" max="12" width="11.109375" style="18" customWidth="1"/>
    <col min="13" max="13" width="16.88671875" style="18" customWidth="1"/>
    <col min="14" max="14" width="32.88671875" style="18" customWidth="1"/>
    <col min="15" max="16384" width="10.88671875" style="18"/>
  </cols>
  <sheetData>
    <row r="1" spans="1:14" ht="23.4" x14ac:dyDescent="0.45">
      <c r="A1" s="40"/>
      <c r="B1" s="40"/>
      <c r="C1" s="40"/>
      <c r="D1" s="40"/>
      <c r="E1" s="40"/>
      <c r="F1" s="40"/>
      <c r="G1" s="40"/>
      <c r="H1" s="40"/>
      <c r="I1" s="40"/>
      <c r="J1" s="40"/>
      <c r="K1" s="40"/>
      <c r="L1" s="40"/>
      <c r="M1" s="17"/>
      <c r="N1" s="17"/>
    </row>
    <row r="2" spans="1:14" s="23" customFormat="1" ht="37.5" customHeight="1" x14ac:dyDescent="0.35">
      <c r="A2" s="19" t="s">
        <v>8</v>
      </c>
      <c r="B2" s="19" t="s">
        <v>71</v>
      </c>
      <c r="C2" s="19" t="s">
        <v>2</v>
      </c>
      <c r="D2" s="20" t="s">
        <v>3</v>
      </c>
      <c r="E2" s="21" t="s">
        <v>0</v>
      </c>
      <c r="F2" s="21" t="s">
        <v>7</v>
      </c>
      <c r="G2" s="21" t="s">
        <v>6</v>
      </c>
      <c r="H2" s="22" t="s">
        <v>4</v>
      </c>
      <c r="I2" s="22" t="s">
        <v>9</v>
      </c>
      <c r="J2" s="20" t="s">
        <v>1</v>
      </c>
      <c r="K2" s="21" t="s">
        <v>18</v>
      </c>
      <c r="L2" s="21" t="s">
        <v>5</v>
      </c>
      <c r="M2" s="21" t="s">
        <v>26</v>
      </c>
      <c r="N2" s="20" t="s">
        <v>19</v>
      </c>
    </row>
    <row r="3" spans="1:14" ht="43.2" x14ac:dyDescent="0.3">
      <c r="A3" s="28" t="s">
        <v>57</v>
      </c>
      <c r="B3" s="29" t="s">
        <v>72</v>
      </c>
      <c r="C3" s="28" t="s">
        <v>62</v>
      </c>
      <c r="D3" s="28" t="s">
        <v>63</v>
      </c>
      <c r="E3" s="30">
        <v>3</v>
      </c>
      <c r="F3" s="30">
        <v>4</v>
      </c>
      <c r="G3" s="30">
        <f>E3*F3</f>
        <v>12</v>
      </c>
      <c r="H3" s="29" t="s">
        <v>64</v>
      </c>
      <c r="I3" s="29" t="s">
        <v>65</v>
      </c>
      <c r="J3" s="29" t="s">
        <v>83</v>
      </c>
      <c r="K3" s="29" t="s">
        <v>60</v>
      </c>
      <c r="L3" s="31"/>
      <c r="M3" s="29"/>
      <c r="N3" s="29"/>
    </row>
    <row r="4" spans="1:14" ht="115.2" x14ac:dyDescent="0.3">
      <c r="A4" s="28" t="s">
        <v>61</v>
      </c>
      <c r="B4" s="29" t="s">
        <v>72</v>
      </c>
      <c r="C4" s="28" t="s">
        <v>62</v>
      </c>
      <c r="D4" s="28" t="s">
        <v>58</v>
      </c>
      <c r="E4" s="30">
        <v>3</v>
      </c>
      <c r="F4" s="30">
        <v>2</v>
      </c>
      <c r="G4" s="30">
        <f t="shared" ref="G4:G13" si="0">E4*F4</f>
        <v>6</v>
      </c>
      <c r="H4" s="29" t="s">
        <v>59</v>
      </c>
      <c r="I4" s="29" t="s">
        <v>40</v>
      </c>
      <c r="J4" s="29" t="s">
        <v>41</v>
      </c>
      <c r="K4" s="29" t="s">
        <v>60</v>
      </c>
      <c r="L4" s="31"/>
      <c r="M4" s="29"/>
      <c r="N4" s="29"/>
    </row>
    <row r="5" spans="1:14" ht="57.6" x14ac:dyDescent="0.3">
      <c r="A5" s="28" t="s">
        <v>42</v>
      </c>
      <c r="B5" s="29" t="s">
        <v>72</v>
      </c>
      <c r="C5" s="28" t="s">
        <v>62</v>
      </c>
      <c r="D5" s="28" t="s">
        <v>67</v>
      </c>
      <c r="E5" s="30">
        <v>3</v>
      </c>
      <c r="F5" s="30">
        <v>2</v>
      </c>
      <c r="G5" s="30">
        <f t="shared" si="0"/>
        <v>6</v>
      </c>
      <c r="H5" s="29" t="s">
        <v>66</v>
      </c>
      <c r="I5" s="29" t="s">
        <v>43</v>
      </c>
      <c r="J5" s="29" t="s">
        <v>41</v>
      </c>
      <c r="K5" s="29" t="s">
        <v>60</v>
      </c>
      <c r="L5" s="31"/>
      <c r="M5" s="24"/>
      <c r="N5" s="29" t="s">
        <v>68</v>
      </c>
    </row>
    <row r="6" spans="1:14" ht="72" x14ac:dyDescent="0.3">
      <c r="A6" s="28" t="s">
        <v>55</v>
      </c>
      <c r="B6" s="29" t="s">
        <v>73</v>
      </c>
      <c r="C6" s="28" t="s">
        <v>69</v>
      </c>
      <c r="D6" s="28" t="s">
        <v>70</v>
      </c>
      <c r="E6" s="30">
        <v>3</v>
      </c>
      <c r="F6" s="30">
        <v>4</v>
      </c>
      <c r="G6" s="30">
        <f t="shared" si="0"/>
        <v>12</v>
      </c>
      <c r="H6" s="31" t="s">
        <v>102</v>
      </c>
      <c r="I6" s="29" t="s">
        <v>94</v>
      </c>
      <c r="J6" s="29" t="s">
        <v>56</v>
      </c>
      <c r="K6" s="29" t="s">
        <v>60</v>
      </c>
      <c r="L6" s="31"/>
      <c r="M6" s="29"/>
      <c r="N6" s="29"/>
    </row>
    <row r="7" spans="1:14" ht="86.4" x14ac:dyDescent="0.3">
      <c r="A7" s="28" t="s">
        <v>44</v>
      </c>
      <c r="B7" s="29" t="s">
        <v>72</v>
      </c>
      <c r="C7" s="28" t="s">
        <v>45</v>
      </c>
      <c r="D7" s="28" t="s">
        <v>46</v>
      </c>
      <c r="E7" s="30">
        <v>3</v>
      </c>
      <c r="F7" s="30">
        <v>5</v>
      </c>
      <c r="G7" s="30">
        <f t="shared" si="0"/>
        <v>15</v>
      </c>
      <c r="H7" s="31" t="s">
        <v>97</v>
      </c>
      <c r="I7" s="31" t="s">
        <v>96</v>
      </c>
      <c r="J7" s="29" t="s">
        <v>47</v>
      </c>
      <c r="K7" s="31" t="s">
        <v>99</v>
      </c>
      <c r="L7" s="31"/>
      <c r="M7" s="29"/>
      <c r="N7" s="29" t="s">
        <v>95</v>
      </c>
    </row>
    <row r="8" spans="1:14" ht="100.8" x14ac:dyDescent="0.3">
      <c r="A8" s="28" t="s">
        <v>48</v>
      </c>
      <c r="B8" s="29" t="s">
        <v>72</v>
      </c>
      <c r="C8" s="28" t="s">
        <v>49</v>
      </c>
      <c r="D8" s="28" t="s">
        <v>46</v>
      </c>
      <c r="E8" s="30">
        <v>3</v>
      </c>
      <c r="F8" s="30">
        <v>5</v>
      </c>
      <c r="G8" s="30">
        <f t="shared" si="0"/>
        <v>15</v>
      </c>
      <c r="H8" s="31" t="s">
        <v>98</v>
      </c>
      <c r="I8" s="31" t="s">
        <v>96</v>
      </c>
      <c r="J8" s="29" t="s">
        <v>47</v>
      </c>
      <c r="K8" s="31" t="s">
        <v>100</v>
      </c>
      <c r="L8" s="31"/>
      <c r="M8" s="29"/>
      <c r="N8" s="29" t="s">
        <v>95</v>
      </c>
    </row>
    <row r="9" spans="1:14" ht="57.6" x14ac:dyDescent="0.3">
      <c r="A9" s="28" t="s">
        <v>50</v>
      </c>
      <c r="B9" s="29" t="s">
        <v>101</v>
      </c>
      <c r="C9" s="28" t="s">
        <v>51</v>
      </c>
      <c r="D9" s="28" t="s">
        <v>78</v>
      </c>
      <c r="E9" s="30">
        <v>3</v>
      </c>
      <c r="F9" s="30">
        <v>5</v>
      </c>
      <c r="G9" s="30">
        <f t="shared" si="0"/>
        <v>15</v>
      </c>
      <c r="H9" s="31" t="s">
        <v>91</v>
      </c>
      <c r="I9" s="31" t="s">
        <v>79</v>
      </c>
      <c r="J9" s="29" t="s">
        <v>47</v>
      </c>
      <c r="K9" s="29" t="s">
        <v>52</v>
      </c>
      <c r="L9" s="31"/>
      <c r="M9" s="29"/>
      <c r="N9" s="29"/>
    </row>
    <row r="10" spans="1:14" ht="72" x14ac:dyDescent="0.3">
      <c r="A10" s="28" t="s">
        <v>53</v>
      </c>
      <c r="B10" s="29" t="s">
        <v>74</v>
      </c>
      <c r="C10" s="28" t="s">
        <v>53</v>
      </c>
      <c r="D10" s="28" t="s">
        <v>54</v>
      </c>
      <c r="E10" s="30">
        <v>2</v>
      </c>
      <c r="F10" s="30">
        <v>5</v>
      </c>
      <c r="G10" s="30">
        <f t="shared" si="0"/>
        <v>10</v>
      </c>
      <c r="H10" s="29" t="s">
        <v>76</v>
      </c>
      <c r="I10" s="29" t="s">
        <v>77</v>
      </c>
      <c r="J10" s="31" t="s">
        <v>75</v>
      </c>
      <c r="K10" s="31" t="s">
        <v>60</v>
      </c>
      <c r="L10" s="25"/>
      <c r="M10" s="25"/>
      <c r="N10" s="31"/>
    </row>
    <row r="11" spans="1:14" ht="115.2" x14ac:dyDescent="0.3">
      <c r="A11" s="28" t="s">
        <v>103</v>
      </c>
      <c r="B11" s="29" t="s">
        <v>104</v>
      </c>
      <c r="C11" s="28" t="s">
        <v>103</v>
      </c>
      <c r="D11" s="28" t="s">
        <v>54</v>
      </c>
      <c r="E11" s="30">
        <v>2</v>
      </c>
      <c r="F11" s="30">
        <v>5</v>
      </c>
      <c r="G11" s="30">
        <f t="shared" si="0"/>
        <v>10</v>
      </c>
      <c r="H11" s="29" t="s">
        <v>105</v>
      </c>
      <c r="I11" s="29" t="s">
        <v>106</v>
      </c>
      <c r="J11" s="31" t="s">
        <v>75</v>
      </c>
      <c r="K11" s="31" t="s">
        <v>60</v>
      </c>
      <c r="L11" s="25"/>
      <c r="M11" s="25"/>
      <c r="N11" s="31"/>
    </row>
    <row r="12" spans="1:14" ht="72" x14ac:dyDescent="0.3">
      <c r="A12" s="28" t="s">
        <v>86</v>
      </c>
      <c r="B12" s="29" t="s">
        <v>74</v>
      </c>
      <c r="C12" s="28" t="s">
        <v>85</v>
      </c>
      <c r="D12" s="28" t="s">
        <v>80</v>
      </c>
      <c r="E12" s="30">
        <v>3</v>
      </c>
      <c r="F12" s="30">
        <v>4</v>
      </c>
      <c r="G12" s="30">
        <f t="shared" si="0"/>
        <v>12</v>
      </c>
      <c r="H12" s="29" t="s">
        <v>81</v>
      </c>
      <c r="I12" s="31" t="s">
        <v>82</v>
      </c>
      <c r="J12" s="31" t="s">
        <v>75</v>
      </c>
      <c r="K12" s="31" t="s">
        <v>60</v>
      </c>
      <c r="L12" s="25"/>
      <c r="M12" s="25"/>
      <c r="N12" s="31"/>
    </row>
    <row r="13" spans="1:14" ht="86.4" x14ac:dyDescent="0.3">
      <c r="A13" s="28" t="s">
        <v>87</v>
      </c>
      <c r="B13" s="29" t="s">
        <v>84</v>
      </c>
      <c r="C13" s="28" t="s">
        <v>88</v>
      </c>
      <c r="D13" s="28" t="s">
        <v>89</v>
      </c>
      <c r="E13" s="30">
        <v>4</v>
      </c>
      <c r="F13" s="30">
        <v>2</v>
      </c>
      <c r="G13" s="30">
        <f t="shared" si="0"/>
        <v>8</v>
      </c>
      <c r="H13" s="29" t="s">
        <v>92</v>
      </c>
      <c r="I13" s="31" t="s">
        <v>93</v>
      </c>
      <c r="J13" s="29" t="s">
        <v>41</v>
      </c>
      <c r="K13" s="29" t="s">
        <v>52</v>
      </c>
      <c r="L13" s="29"/>
      <c r="M13" s="29"/>
      <c r="N13" s="29" t="s">
        <v>90</v>
      </c>
    </row>
    <row r="14" spans="1:14" ht="20.100000000000001" customHeight="1" x14ac:dyDescent="0.35"/>
    <row r="15" spans="1:14" ht="20.100000000000001" customHeight="1" x14ac:dyDescent="0.35"/>
    <row r="16" spans="1:14" ht="20.100000000000001" customHeight="1" x14ac:dyDescent="0.35"/>
    <row r="17" ht="20.100000000000001" customHeight="1" x14ac:dyDescent="0.35"/>
    <row r="18" ht="20.100000000000001" customHeight="1" x14ac:dyDescent="0.35"/>
  </sheetData>
  <mergeCells count="1">
    <mergeCell ref="A1:L1"/>
  </mergeCells>
  <conditionalFormatting sqref="G3:G13">
    <cfRule type="cellIs" dxfId="3" priority="1" stopIfTrue="1" operator="lessThan">
      <formula>#REF!</formula>
    </cfRule>
    <cfRule type="cellIs" dxfId="2" priority="2" stopIfTrue="1" operator="between">
      <formula>#REF!</formula>
      <formula>#REF!</formula>
    </cfRule>
    <cfRule type="cellIs" dxfId="1" priority="3" stopIfTrue="1" operator="greaterThan">
      <formula>#REF!</formula>
    </cfRule>
  </conditionalFormatting>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cellIs" priority="4" operator="greaterThan" id="{1339AF35-32A3-4B0E-B036-F47B00BF5120}">
            <xm:f>critères!$H$7</xm:f>
            <x14:dxf>
              <font>
                <strike val="0"/>
                <color rgb="FFFF0000"/>
              </font>
            </x14:dxf>
          </x14:cfRule>
          <xm:sqref>G3:G13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342CCCDC-D93D-424C-8068-57E238BB2866}">
          <x14:formula1>
            <xm:f>critères!$B$6:$B$11</xm:f>
          </x14:formula1>
          <xm:sqref>E3:E13</xm:sqref>
        </x14:dataValidation>
        <x14:dataValidation type="list" allowBlank="1" showInputMessage="1" showErrorMessage="1" xr:uid="{A77748A9-A970-4760-BE2D-F64BB503A1CC}">
          <x14:formula1>
            <xm:f>critères!$B$16:$B$21</xm:f>
          </x14:formula1>
          <xm:sqref>F3:F13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critères</vt:lpstr>
      <vt:lpstr>cartographie des risques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jflp</dc:creator>
  <cp:lastModifiedBy>jflp</cp:lastModifiedBy>
  <cp:lastPrinted>2010-01-29T00:13:19Z</cp:lastPrinted>
  <dcterms:created xsi:type="dcterms:W3CDTF">2009-10-27T11:17:37Z</dcterms:created>
  <dcterms:modified xsi:type="dcterms:W3CDTF">2024-01-02T10:36:36Z</dcterms:modified>
</cp:coreProperties>
</file>