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flp\IDEAS Dropbox\Equipe IDEAS\B-Maisons des Jeunes Talents\Maisons des Jeunes Talents_Comité label_7 février 2024\"/>
    </mc:Choice>
  </mc:AlternateContent>
  <xr:revisionPtr revIDLastSave="0" documentId="8_{69B7F646-C683-4BD1-8C7F-4EF75C7ECCBA}" xr6:coauthVersionLast="47" xr6:coauthVersionMax="47" xr10:uidLastSave="{00000000-0000-0000-0000-000000000000}"/>
  <bookViews>
    <workbookView xWindow="-108" yWindow="-108" windowWidth="23256" windowHeight="12576" xr2:uid="{00000000-000D-0000-FFFF-FFFF00000000}"/>
  </bookViews>
  <sheets>
    <sheet name="Grille d'analyse" sheetId="5" r:id="rId1"/>
    <sheet name="Représentation graphique" sheetId="8" r:id="rId2"/>
    <sheet name="Graphique" sheetId="11" r:id="rId3"/>
    <sheet name="Action à mener" sheetId="6" r:id="rId4"/>
    <sheet name="Feuil4" sheetId="12" r:id="rId5"/>
    <sheet name="matrice " sheetId="9" r:id="rId6"/>
    <sheet name="Feuil2" sheetId="2" state="hidden" r:id="rId7"/>
  </sheets>
  <definedNames>
    <definedName name="_xlnm._FilterDatabase" localSheetId="2" hidden="1">Graphique!$A$1:$E$39</definedName>
    <definedName name="_xlnm._FilterDatabase" localSheetId="0" hidden="1">'Grille d''analyse'!$B$2:$L$43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6" i="5" l="1"/>
  <c r="K41" i="5"/>
  <c r="K11" i="5"/>
  <c r="K32" i="5"/>
  <c r="K33" i="5"/>
  <c r="K34" i="5"/>
  <c r="K35" i="5"/>
  <c r="K37" i="5"/>
  <c r="K38" i="5"/>
  <c r="K39" i="5"/>
  <c r="K40" i="5"/>
  <c r="K31" i="5"/>
  <c r="K27" i="5"/>
  <c r="K24" i="5"/>
  <c r="K14" i="5"/>
  <c r="K15" i="5"/>
  <c r="K16" i="5"/>
  <c r="K17" i="5"/>
  <c r="K18" i="5"/>
  <c r="K19" i="5"/>
  <c r="K20" i="5"/>
  <c r="K8" i="5"/>
  <c r="K9" i="5"/>
  <c r="K43" i="5"/>
  <c r="K42" i="5"/>
  <c r="K4" i="5"/>
  <c r="K5" i="5"/>
  <c r="K6" i="5"/>
  <c r="K7" i="5"/>
  <c r="K30" i="5"/>
  <c r="K29" i="5"/>
  <c r="K28" i="5"/>
  <c r="K26" i="5"/>
  <c r="K25" i="5"/>
  <c r="K23" i="5"/>
  <c r="K22" i="5"/>
  <c r="K21" i="5"/>
  <c r="K12" i="5"/>
  <c r="K13" i="5"/>
  <c r="K10" i="5"/>
</calcChain>
</file>

<file path=xl/sharedStrings.xml><?xml version="1.0" encoding="utf-8"?>
<sst xmlns="http://schemas.openxmlformats.org/spreadsheetml/2006/main" count="346" uniqueCount="195">
  <si>
    <t>EN COURS DE REALISATION</t>
  </si>
  <si>
    <t>ACHEVE</t>
  </si>
  <si>
    <t>VALIDE</t>
  </si>
  <si>
    <t>TRANSMIS A IDEAS</t>
  </si>
  <si>
    <t>Fournisseurs</t>
  </si>
  <si>
    <t>Partenaires</t>
  </si>
  <si>
    <t>PP EXTERNES</t>
  </si>
  <si>
    <t>Salariés</t>
  </si>
  <si>
    <t>PP INTERNES</t>
  </si>
  <si>
    <t>Si cela a du sens pour votre organisme, définissez votre statégie d'acion catégorie de PP par catégorie de PP
( sinon cadran par cadran dans un onglet dédié)</t>
  </si>
  <si>
    <t>Qualifier sur une échelle de 1 à 4 le niveau d'attention portée par la PP sur votre organisme</t>
  </si>
  <si>
    <t>Qualifier sur une échelle de 1 à 4 (1 étant très faible voir nul et 4 très fort), le niveau de pouvoir qu'exerce cette PP sur votre organisme</t>
  </si>
  <si>
    <t>Quelle sous famille de PP ?</t>
  </si>
  <si>
    <t>A quelle grande famille appartient la PP ?</t>
  </si>
  <si>
    <t>Stratégie d'Action</t>
  </si>
  <si>
    <t>Intérêt de la PP sur l'association</t>
  </si>
  <si>
    <t>Pouvoir de la PP sur l'association</t>
  </si>
  <si>
    <t>Impacts de la PP /  association</t>
  </si>
  <si>
    <t>Impacts de l'association / PP</t>
  </si>
  <si>
    <t>Nature de la Partie Prenante (PP)</t>
  </si>
  <si>
    <t>Famille PP</t>
  </si>
  <si>
    <t>Quels peuvent être les impacts de l'organisation  sur cette PP si les attentes sont satisfaites ?
Comment l’organisation impacte t elle la partie prenante ?</t>
  </si>
  <si>
    <t>A votre avis, quels peuvent être les impacts de cette PP sur votre organisme en cas de non satisfaction des attentes ?
Comment la partie prenante impacte t elle l’organisation ?</t>
  </si>
  <si>
    <t>Profil de la partie prenante</t>
  </si>
  <si>
    <t>Actions conseillées</t>
  </si>
  <si>
    <t>Pouvoir faible
Intérêt faible</t>
  </si>
  <si>
    <t>Exemples</t>
  </si>
  <si>
    <r>
      <rPr>
        <b/>
        <sz val="11"/>
        <color theme="1"/>
        <rFont val="Calibri"/>
        <family val="2"/>
        <scheme val="minor"/>
      </rPr>
      <t>Associer les parties prenantes sur le territoire à la construction des projets</t>
    </r>
    <r>
      <rPr>
        <sz val="11"/>
        <color theme="1"/>
        <rFont val="Calibri"/>
        <family val="2"/>
        <scheme val="minor"/>
      </rPr>
      <t xml:space="preserve"> – Une union d’associations chargée d’organiser la prise de parole et la représentation des usagers des services de soins, organisée au niveau régional, a mis en place un comité d’expert.e.s (collectivités territoriales, universitaires, personnalités qualifiées sur les questions éthiques,) chargé d’éclairer le Conseil d’administration sur les projets menés par l’association. Une charte de fonctionnement du comité a été élaborée, définissant les champs d’intervention et les modes de fonctionnement du comité d’experts.
</t>
    </r>
    <r>
      <rPr>
        <b/>
        <sz val="11"/>
        <color theme="1"/>
        <rFont val="Calibri"/>
        <family val="2"/>
        <scheme val="minor"/>
      </rPr>
      <t>Animer un réseau d’allié.e.s autour de son entreprise</t>
    </r>
    <r>
      <rPr>
        <sz val="11"/>
        <color theme="1"/>
        <rFont val="Calibri"/>
        <family val="2"/>
        <scheme val="minor"/>
      </rPr>
      <t xml:space="preserve"> – Une grande fondation opérant dans la réinsertion sociale s’est ainsi entourée d’un réseau d’« ambassadeurs » composé de dirigeant.e.s d’entreprises. Ces derniers mettent leur expertise et réseaux au service des bénéficiaires de la fondation. Ils jouent également un rôle de relais de collecte et de communication.</t>
    </r>
  </si>
  <si>
    <r>
      <rPr>
        <b/>
        <sz val="11"/>
        <color theme="1"/>
        <rFont val="Calibri"/>
        <family val="2"/>
        <scheme val="minor"/>
      </rPr>
      <t>Associer différentes parties prenantes à sa stratégie</t>
    </r>
    <r>
      <rPr>
        <sz val="11"/>
        <color theme="1"/>
        <rFont val="Calibri"/>
        <family val="2"/>
        <scheme val="minor"/>
      </rPr>
      <t xml:space="preserve">
Pour son nouveau plan stratégique, une grande mutuelle santé a mis sur pied un groupe de travail composé d’une cinquantaine d’act.eur.rice.s clés (militant.e.s et salarié.e.s du siège, des sections départementales, des centres de gestion et des établissements) afin de dresser un état des lieux des actions conduites par le groupe et de réfléchir à de nouveaux horizons. Engagée à partir du conseil d’administration et des assemblées régionales, la seconde phase de la démarche a donné à chacun l’occasion de passer en revue et de débattre de ces premières pistes. Puis le processus d’élaboration stratégique a affiné ces premiers travaux, en s’appuyant sur les échanges avec les adhérent.e.s, notamment à l’occasion des « Rencontres mutuelles », ou bien via un site Internet participatif. Le projet stratégique a ensuite été présenté et soumis au vote des assises et assemblées générales. C’est un mode opératoire similaire qui a permis à une coopérative de commerçant.e.s spécialisé.e.s dans le sport de revisiter avec succès sa stratégie en se fondant d’abord sur les contributions de ses adhérent.e.s.
</t>
    </r>
    <r>
      <rPr>
        <b/>
        <sz val="11"/>
        <color theme="1"/>
        <rFont val="Calibri"/>
        <family val="2"/>
        <scheme val="minor"/>
      </rPr>
      <t xml:space="preserve">Associer ses bénéficiaires aux instances de gouvernance
</t>
    </r>
    <r>
      <rPr>
        <sz val="11"/>
        <color theme="1"/>
        <rFont val="Calibri"/>
        <family val="2"/>
        <scheme val="minor"/>
      </rPr>
      <t>Une grande association de lutte contre la précarité, historiquement mobilisée pour favoriser la participation des personnes exposées à la précarité, a souhaité aller plus loin en les associant à ses instances de réflexion et de décision. Ainsi, ses journées nationales d’étude ont réuni ses salarié.e.s, ses bénévoles et ses bénéficiaires autour d’une réflexion partagée sur les chantiers prioritaires de l’association. Le statut des SCIC favorise tout particulièrement l’association de parties prenantes externes. C’est ainsi qu’une SCIC dédiée à l’habitat pour les personnes en situation de handicap a choisi de les inclure dans le collège des bénéficiaires de son CA afin de pouvoir les associer étroitement à l’élaboration des logements leur étant destinés.</t>
    </r>
  </si>
  <si>
    <r>
      <rPr>
        <b/>
        <sz val="11"/>
        <color theme="1"/>
        <rFont val="Calibri"/>
        <family val="2"/>
        <scheme val="minor"/>
      </rPr>
      <t>ENGAGER AVEC ATTENTION :</t>
    </r>
    <r>
      <rPr>
        <sz val="11"/>
        <color theme="1"/>
        <rFont val="Calibri"/>
        <family val="2"/>
        <scheme val="minor"/>
      </rPr>
      <t xml:space="preserve">
Consulter la partie
Proposer un partenariat
Co-décider
Gestion rapprochée</t>
    </r>
  </si>
  <si>
    <r>
      <rPr>
        <b/>
        <sz val="11"/>
        <color theme="1"/>
        <rFont val="Calibri"/>
        <family val="2"/>
        <scheme val="minor"/>
      </rPr>
      <t>SATISFAIRE :</t>
    </r>
    <r>
      <rPr>
        <sz val="11"/>
        <color theme="1"/>
        <rFont val="Calibri"/>
        <family val="2"/>
        <scheme val="minor"/>
      </rPr>
      <t xml:space="preserve">
Veiller à ce que la partie soit satisfaite
Délivrer des informations de qualité
Augmenter son intérêt progressivement</t>
    </r>
  </si>
  <si>
    <r>
      <rPr>
        <b/>
        <sz val="11"/>
        <color theme="1"/>
        <rFont val="Calibri"/>
        <family val="2"/>
        <scheme val="minor"/>
      </rPr>
      <t>INFORMER :</t>
    </r>
    <r>
      <rPr>
        <sz val="11"/>
        <color theme="1"/>
        <rFont val="Calibri"/>
        <family val="2"/>
        <scheme val="minor"/>
      </rPr>
      <t xml:space="preserve">
Délivrer l’information
Sonder les avis
Proposer un rôle d’ambassadeur</t>
    </r>
  </si>
  <si>
    <r>
      <rPr>
        <b/>
        <sz val="11"/>
        <color theme="1"/>
        <rFont val="Calibri"/>
        <family val="2"/>
        <scheme val="minor"/>
      </rPr>
      <t>VEILLER :</t>
    </r>
    <r>
      <rPr>
        <sz val="11"/>
        <color theme="1"/>
        <rFont val="Calibri"/>
        <family val="2"/>
        <scheme val="minor"/>
      </rPr>
      <t xml:space="preserve">
Ne pas aller à sa rencontre
L’information est à disposition
Prendre la température
Surveiller les « CONTRE »</t>
    </r>
  </si>
  <si>
    <r>
      <rPr>
        <sz val="11"/>
        <color rgb="FFC00000"/>
        <rFont val="Calibri"/>
        <family val="2"/>
        <scheme val="minor"/>
      </rPr>
      <t>Pouvoir élevé</t>
    </r>
    <r>
      <rPr>
        <sz val="11"/>
        <color theme="1"/>
        <rFont val="Calibri"/>
        <family val="2"/>
        <scheme val="minor"/>
      </rPr>
      <t xml:space="preserve">
</t>
    </r>
    <r>
      <rPr>
        <sz val="11"/>
        <color rgb="FFC00000"/>
        <rFont val="Calibri"/>
        <family val="2"/>
        <scheme val="minor"/>
      </rPr>
      <t>Intérêt fort</t>
    </r>
  </si>
  <si>
    <r>
      <rPr>
        <sz val="11"/>
        <color rgb="FFC00000"/>
        <rFont val="Calibri"/>
        <family val="2"/>
        <scheme val="minor"/>
      </rPr>
      <t>Pouvoir élevé</t>
    </r>
    <r>
      <rPr>
        <sz val="11"/>
        <color theme="1"/>
        <rFont val="Calibri"/>
        <family val="2"/>
        <scheme val="minor"/>
      </rPr>
      <t xml:space="preserve">
</t>
    </r>
    <r>
      <rPr>
        <sz val="11"/>
        <color rgb="FF002060"/>
        <rFont val="Calibri"/>
        <family val="2"/>
        <scheme val="minor"/>
      </rPr>
      <t>Intérêt faible</t>
    </r>
  </si>
  <si>
    <r>
      <rPr>
        <sz val="11"/>
        <color rgb="FF002060"/>
        <rFont val="Calibri"/>
        <family val="2"/>
        <scheme val="minor"/>
      </rPr>
      <t>Pouvoir faible</t>
    </r>
    <r>
      <rPr>
        <sz val="11"/>
        <color theme="1"/>
        <rFont val="Calibri"/>
        <family val="2"/>
        <scheme val="minor"/>
      </rPr>
      <t xml:space="preserve">
</t>
    </r>
    <r>
      <rPr>
        <sz val="11"/>
        <color rgb="FFC00000"/>
        <rFont val="Calibri"/>
        <family val="2"/>
        <scheme val="minor"/>
      </rPr>
      <t>Intérêt fort</t>
    </r>
  </si>
  <si>
    <t>Communiquer via la liste de diffusion les informations non "sensibles"</t>
  </si>
  <si>
    <t>Action à priviliégier</t>
  </si>
  <si>
    <r>
      <rPr>
        <b/>
        <sz val="11"/>
        <color theme="1"/>
        <rFont val="Calibri"/>
        <family val="2"/>
        <scheme val="minor"/>
      </rPr>
      <t>Rendre compte aux financeurs publics</t>
    </r>
    <r>
      <rPr>
        <sz val="11"/>
        <color theme="1"/>
        <rFont val="Calibri"/>
        <family val="2"/>
        <scheme val="minor"/>
      </rPr>
      <t xml:space="preserve">
Une association d'insertion par l'activité économique organise annuellement un comité de pilotage réunissant l'État (Direccte), Pole Emploi, Cap Emploi,  le Conseil Départemental, les Missions Locales et divers acteurs de l'accompagnement  afin de présenter l'état d'avancement de ses activités et indicateurs d'évaluation.</t>
    </r>
  </si>
  <si>
    <t>Relations</t>
  </si>
  <si>
    <t>Qualifiez le type de relation que cette PP a avec votre organisme (contractuelle, obligatoire, choisie…)</t>
  </si>
  <si>
    <t>taille du groupe</t>
  </si>
  <si>
    <t>Type de relation à adopter</t>
  </si>
  <si>
    <t>Tableau d'analyse des parties prenantes : les actions par cadrans</t>
  </si>
  <si>
    <t>Interêt/pouvoir</t>
  </si>
  <si>
    <t>Informer</t>
  </si>
  <si>
    <t>Satisfaire</t>
  </si>
  <si>
    <t>Engager</t>
  </si>
  <si>
    <t>Veiller</t>
  </si>
  <si>
    <t>pour la représentation graphique uniquement</t>
  </si>
  <si>
    <t>Coordinatrice</t>
  </si>
  <si>
    <t xml:space="preserve">Maitresses de Maisons </t>
  </si>
  <si>
    <t>Cuisinières / femmes de ménage</t>
  </si>
  <si>
    <t>Elèves</t>
  </si>
  <si>
    <t>Bénévoles</t>
  </si>
  <si>
    <t>COPIL</t>
  </si>
  <si>
    <t>Profs de soutien</t>
  </si>
  <si>
    <t>Mentors</t>
  </si>
  <si>
    <t>Bénévoles ponctuels</t>
  </si>
  <si>
    <t>Alumni</t>
  </si>
  <si>
    <t>Donateurs</t>
  </si>
  <si>
    <t>Particuliers</t>
  </si>
  <si>
    <t>Entreprises</t>
  </si>
  <si>
    <t>Fondations d'entreprise / Fonds de dotation</t>
  </si>
  <si>
    <t>Fondation Groupe Primonial</t>
  </si>
  <si>
    <t>Education Nationale</t>
  </si>
  <si>
    <t>Lycées sensibilisation</t>
  </si>
  <si>
    <t>Lycées prépas</t>
  </si>
  <si>
    <t>Ministère éducation nationale</t>
  </si>
  <si>
    <t>Rectorats</t>
  </si>
  <si>
    <t>HelloAsso</t>
  </si>
  <si>
    <t>Salesforce</t>
  </si>
  <si>
    <t>Prospects</t>
  </si>
  <si>
    <t>Fondation de France</t>
  </si>
  <si>
    <t>Sociétal</t>
  </si>
  <si>
    <t>Familles des élèves intégrés</t>
  </si>
  <si>
    <t>Candidats</t>
  </si>
  <si>
    <t>Lycéens boursiers</t>
  </si>
  <si>
    <t>Bénéficiaires</t>
  </si>
  <si>
    <t>Lycéens sensibilisés</t>
  </si>
  <si>
    <t>Groupe Primonial</t>
  </si>
  <si>
    <t>Partenaires accompagnement (sophrologie, cabinet associatif)</t>
  </si>
  <si>
    <t>Associations égalité des chances (Article 1, Fonds Potter, Aréli, Talents Grand Paris, …)</t>
  </si>
  <si>
    <t>Médias</t>
  </si>
  <si>
    <t>Médias éducation (L'Etudiant, Figaro Etudiant, Onisep…)</t>
  </si>
  <si>
    <t>Propriétaires appart</t>
  </si>
  <si>
    <t>Foyers d'hébergement (Foyer Enfant Jésus, Institut Bossuet)</t>
  </si>
  <si>
    <t>ESSEC, Centrale Supélec (CAP PREPA)</t>
  </si>
  <si>
    <t>Soutien scolaire (Groupe Réussite)</t>
  </si>
  <si>
    <t xml:space="preserve">Partneraire soutien scolaire (Ex : ENS Paris Saclay) </t>
  </si>
  <si>
    <t>Contractuelle</t>
  </si>
  <si>
    <t>Choisie avec engagements mutuels</t>
  </si>
  <si>
    <t>Choisie</t>
  </si>
  <si>
    <t>Ponctuelle</t>
  </si>
  <si>
    <t>Conventionnée</t>
  </si>
  <si>
    <t>Indirecte</t>
  </si>
  <si>
    <t>Informative</t>
  </si>
  <si>
    <t xml:space="preserve">Parfois conventionnée </t>
  </si>
  <si>
    <t>Informelle</t>
  </si>
  <si>
    <t>Réussite des concours, et épanouissement. Impact direct de l'asso sur cette PP car au cœur du projet associatif</t>
  </si>
  <si>
    <t>Nuire à la poursuite de l'activité, ne pas respecter le projet associatif</t>
  </si>
  <si>
    <t>Difficulté sur la gestion du quotidien de l'association, et potentiellement perturber la réalisation de notre action</t>
  </si>
  <si>
    <t>Adhérents</t>
  </si>
  <si>
    <t>Autres administrateurs</t>
  </si>
  <si>
    <t>Bureau</t>
  </si>
  <si>
    <t>Impact fort car gère le quotidien de l'associaiton, peut impacter directement l'activité de l'association, la qualité de l'accompagnement et donc la satisfaction des élèves</t>
  </si>
  <si>
    <t xml:space="preserve">Si attentes satisfaites, investissement de la PP dans son travail pour l'association qui engendre ensuite satisfaction des élèves </t>
  </si>
  <si>
    <t xml:space="preserve">Asso répond au beosin des lycéens d'informer sur les filière post-bac. </t>
  </si>
  <si>
    <t>Lien direct entre sensibilisation et candidatures ensuite. C'est le meilleur moyen pour faire connaître l'asso aux élèves</t>
  </si>
  <si>
    <t xml:space="preserve">Accès information sur la classe prépa </t>
  </si>
  <si>
    <t xml:space="preserve">Une gestion harmonieuse et cohérente de l'association. 
Les membres du bureau sont investis et contribuent activement à la bonne gestion de l'association. 
Les MDJT doivent impliquer et informer régulièrement les membres du bureau.  </t>
  </si>
  <si>
    <t xml:space="preserve">Le bureau n'est plus investi dans son rôle, la prise de décision est plus laborieuse, la gestion de l'associaion est impactée jusqu'à la naissance d'éventuels conflits/désaccords. </t>
  </si>
  <si>
    <t xml:space="preserve">La prise de décisions est plus difficile, des conflits/désaccords peuvent se présenter. 
Si les administrateurs se sententent peu impliqués, ils ne participent pas à la vie de l'association et ne sont pas des ambassadeurs de son action. </t>
  </si>
  <si>
    <t xml:space="preserve">Le COPIL réfléchit aux orientations stratégiques et opérationnelles de l'associaton. Son engagement dans cette tâche dépend directement de son niveau d'implication et d'information. </t>
  </si>
  <si>
    <t xml:space="preserve">Un COPIL peu impliqué et peu ou pas informé n'est pas force de propostion et n'est pas en mesure d'apporter de l'innovation. </t>
  </si>
  <si>
    <t xml:space="preserve">Les profs de soutien se désengagent, ils assurent moins (ou pas du tout) d'heures de cours, l'association doit payer des profs de soutiens et cela aura un impact financier. </t>
  </si>
  <si>
    <t xml:space="preserve">Les profs de soutien contribuent fortement à l'accompagnement pédagogique des élèves. 
Ils attendent de la reconnaissance et un retour sur les résultats des élèves qu'ils accompagnent. </t>
  </si>
  <si>
    <t xml:space="preserve">Les mentors assurent l'accompagnement pré-professionnel des élèves et peuvent contribuer au soutien moral des préparationnaires. 
Ils attendent d'être informés des actions et de l'actualité de l'association et, individuellement, des résultats de l'élève qu'ils accompagnent. </t>
  </si>
  <si>
    <t xml:space="preserve">Les mentors se désengagent, ils sont moins (voir pas du tout) présents pour l'élève, la relation ne se développe pas. Cela peut générer une déception du mentor vis-à-vis de l'association et de l'élève vis-à-vis du mentorat. </t>
  </si>
  <si>
    <t xml:space="preserve">Une prise de décisions harmonieuse et cohérente avec les enjeux de l'association. 
Les administrateurs adhérent aux valeurs de l'association et en sont les premiers ambassadeurs.  
Les MDJT doivent informer régulièrement les membres du bureau.  </t>
  </si>
  <si>
    <t>Les adhérents participent aux Assemblées Générales et valident les comptes  ainsi que tout changement dans la gouvernance. 
Ils doivent être tenus au courant de ces aspects. Ils peuvent être également investis à d'autres titres dans l'association (bénévoles, membres du CA...)</t>
  </si>
  <si>
    <t xml:space="preserve">Ils permettent la validation de points fondamentaux pour l'association (validation des comptes, des membres du CA, de tout changement dans la gouvernance de la structure…). 
Ils doivent pouvoir se réunir au moins une fois par an dans le cadre de l'AG et avoir les informations nécessaires pour pouvoir délibérer. </t>
  </si>
  <si>
    <t xml:space="preserve">La satisfaction des bénévoles favorise leur réengagement auprès de l'association. 
Une bonne ou mauvaise gestion des bénévoles par l'association impacte forcement leur satisfaction ainsi que le déroulement de leur mission. </t>
  </si>
  <si>
    <t xml:space="preserve">L'impact est moindre mais il existe toutefois car l'association compte sur l'implication de ces bénévoles pour la réalisation d'actions recurrentes au profit des élèves. </t>
  </si>
  <si>
    <t>Salariés Primonial (prestation de services)</t>
  </si>
  <si>
    <t xml:space="preserve">Ces salariés n'ont pas d'attentes particulières si ce n'est d'avoir les informations nécessaires à exécuter la prestation. 
Si l'association ne leur fournit pas les informations et n'anticipe pas suffisamment ses demandes, cela peut impacter la partie prenante et la livraison de la prestation. </t>
  </si>
  <si>
    <t xml:space="preserve">L'impact de ces salariés est important : s'ils ne sont plus en mesure de livrer la prestaiton cela impacte fortement l'activité de l'association et aussi certains aspects réglementaires et légaux. </t>
  </si>
  <si>
    <t xml:space="preserve">Impact très important car la Fondation finance en majorité et pilote l'actions de l'association. De cette PP découle l'existence de l'association. </t>
  </si>
  <si>
    <t>En externe : impact d'image
En interne : relation/impact sur les collaborateurs</t>
  </si>
  <si>
    <t xml:space="preserve">Impact sur la relation : la PP pourrait décider de ne plus soutenir l'association via sa Fondation et ses collaborateurs. Cela pourrait mettre en péril l'existence de l'association. </t>
  </si>
  <si>
    <t>Pas d'impact</t>
  </si>
  <si>
    <t xml:space="preserve">La PP pourrait se prononcer négativement sur la décision de la Fondation Groupe Primonial de financer l'association. </t>
  </si>
  <si>
    <t xml:space="preserve">Peu d'impact. 
L'association fait partie de "l'offre" pour les élèves en prépa (si et quand elle est conue par ces médias) </t>
  </si>
  <si>
    <t>Impacts sur la connaissance et l'image des MDJT</t>
  </si>
  <si>
    <t>Peu d'impact</t>
  </si>
  <si>
    <t>Presque pas d'impact</t>
  </si>
  <si>
    <t>Représente une base de potentielles candidatures</t>
  </si>
  <si>
    <t>Fort impact de l'association sur la partie prenante car coût financier des études pris en charge. Aussi, permet de se sentir soutenu dans les choix d'études supérieur pour lesquels les familles peuvent parfois se sentir impuissant pour aider leurs enfants</t>
  </si>
  <si>
    <t xml:space="preserve">Possibilité d'ingérence, pouvant aller jusqu'à des problèmes juridiques. Intérêt de l'association de ne pas laisser de champ libre dans ses responsabilités vis-à-vis des élèves. </t>
  </si>
  <si>
    <t>Impact potentiellement la validation des vœux parcoursup, fait prendre conscience d'autres aides existantes (CAP Prépa, autres associations…)</t>
  </si>
  <si>
    <t>Peut renvoyer une mauvaise image, démotiver d'autres potentiels candidats si connaissance et faire remonter mauvaise image à son lycée (impacter potentiels sensibilisations) et ensuite à sa prépa</t>
  </si>
  <si>
    <t>Dans le cadre des sensibilisations, faire connaître les aides existantes pour les études supérieures</t>
  </si>
  <si>
    <t>Impact d'image et engagement de ses collaborateurs</t>
  </si>
  <si>
    <t>Impact important représente une part importante du budget de l'association et si développement peut permettre de développer l'association et ses actions et fidélité, assure l'action de l'année suivante (nb de places notamment)</t>
  </si>
  <si>
    <t>Si satisfait, peut faire une mise en relation, et encourager son réseau. Si non satisfait, effet inverse et décourage son réseau de faire un don</t>
  </si>
  <si>
    <t>Impact d'image et engagement de ses collaborateurs mais dans une moindre mesure (dépend de la relation avec l'entreprise)</t>
  </si>
  <si>
    <t>Impact moindre que les entreprises car souvent limité dans le temps, fidélité difficile à garantir. Par contre en cas de non satisfaction, possibilité de décourager d'autres entité à donner</t>
  </si>
  <si>
    <t>Arrêter le partenariat. Nous devrons alors soit trouver d'autres professeurs bénévoles mais demande du temps, soit payer des professeurs donc impact financier</t>
  </si>
  <si>
    <t xml:space="preserve">Elargit les choix des étudiants dans la validation de leur module de pédagogie. Satisfaction des étudiants de l'ENS de pouvoir s'investir dans cette association. Participe à la renommée de l'école. </t>
  </si>
  <si>
    <t>Garantie un nombre de places pré-réservées. Pour Bossuet, assure une part de diversité et pour Montparnasse une part de sérieux</t>
  </si>
  <si>
    <t>Si refus de poursuivre le partenariat, impact direct sur le nombre d'étudiants accueillis au sein du programme ou demande de trouver d'autres solutions d'hébergement potentiellement plus chères</t>
  </si>
  <si>
    <t>Arrêt de la collaboration, diminue notre qualité d'accompagnement</t>
  </si>
  <si>
    <t>Sophrologie : fournir des stages à leurs étudiants
Cabinet associatif : développe la clientèle</t>
  </si>
  <si>
    <t xml:space="preserve">Favorise la diversité dans les prépa parisienne </t>
  </si>
  <si>
    <t>Participe à faire connaître l'association</t>
  </si>
  <si>
    <t xml:space="preserve">Difficultés pour la gestion quotidienne de l'association, et lien avec les élèves plus distant.  Nécessite une compensation en investissement de la part de coordinatrice notamment.  </t>
  </si>
  <si>
    <t>Partage de bonnes pratiques et complémentarités</t>
  </si>
  <si>
    <t xml:space="preserve">Faire connaître l'association &gt; impact recrutement. 
Permettre de développer la sensibilisation </t>
  </si>
  <si>
    <t xml:space="preserve">Palier au manque de soutien scolaire bénévole. Impact direct sur la satisfaction des bénéficiaires. </t>
  </si>
  <si>
    <t>Mettre fin à la relation. L'association devra trouver un autre partenaire &gt; temps. Et potentiellement impact financié</t>
  </si>
  <si>
    <t>Peu d'impact pour le recrutement, d'autres moyens peuvent être mis en place. En ce qui concerne la gestion des donateurs, potentiel problème pour l'historique.
Avantage aujourd'hui : base de données communes avec la Fondation &gt; historique parfois très lié. Permet un traitement simpifié de ces données.</t>
  </si>
  <si>
    <t>Pas d'impact / dons possibles à Hello Asso lors des dons pour les MDJT</t>
  </si>
  <si>
    <t>Permet de créer des campagnes de crwdfunding, de proposer une plateforme de don en ligne, et de gérer les adhésions et PAF. D'être référencé sur le site HelloAsso parmi les associations à soutenir.</t>
  </si>
  <si>
    <t xml:space="preserve">Paiement des loyers </t>
  </si>
  <si>
    <t>Fort impact en cas de rupture des baulx. En fonction du préavis, peu mettre en péril l'activité de l'association.</t>
  </si>
  <si>
    <t>Peu d'impact. Eventuellement en terme d'image et de réputation</t>
  </si>
  <si>
    <t xml:space="preserve">Si attentes satisfaites, investissement de la PP pour développer l'association </t>
  </si>
  <si>
    <t>Sollicitation des alumni pour sensibilisations et "mentorat" 
Attention : nécessité de donner autre chose pour maintenir le lien et l'envie de s'investir dans l'asso : 
- Proposition offres stages/alternance/emploi
- Possibilité hébergement l'été
- Engagement valorisable</t>
  </si>
  <si>
    <t>Potentiel nuisance à l'image de l'association. 
- Impact sur l'image
- Impact sur l'organisation : participation aux sensibilisations et autres besoins
&gt; peut avoir un réel impact sur l'activité de l'association si réellement organisé</t>
  </si>
  <si>
    <t>Répondre à leur envie de s'investir, de s'engager. Permet aussi une défiscalisation</t>
  </si>
  <si>
    <t>Potentiels donateurs</t>
  </si>
  <si>
    <t>NA</t>
  </si>
  <si>
    <t>Pouvoir de nuisance très relatif, mais si relation et soutien de l'association &gt; impact positif potentiel réel</t>
  </si>
  <si>
    <t>Peu d'impact
Peut participer à l'égalité des chances dans l'académie</t>
  </si>
  <si>
    <t>Intérêt</t>
  </si>
  <si>
    <t>Pouvoir</t>
  </si>
  <si>
    <t>taille</t>
  </si>
  <si>
    <t>Partie prenante</t>
  </si>
  <si>
    <t>type de relation</t>
  </si>
  <si>
    <t>- Mettre à disposition les outils nécessaire à la bonne réalisation de ses missions (moyens techniques et humains)
- Valoriser son rôle notamment par la participation à la définition de la stratégie de l'association (favoriser son autonomie et sa prise de responsabilités ; organisation et animation du Comité de pilotage)</t>
  </si>
  <si>
    <t>- Assurer des échanges réguliers avec l'équipe de l'association, par téléphone de manière hebdomadaire et en physique une fois par mois
- Construire ensemble les solutions adaptées en cas de problèmes dans les appartements : conflits entre élèves, problèmes liés à la gestion de l'appartement (dégâts des eaux, électroménager défectieux...), ou conflts entre élèves et maitresses de maisons ou cuisinière</t>
  </si>
  <si>
    <t>- S'assurer que l'association répond aux attentes des élèves : avant l'intégration des élèves &gt; valider, à travers une charte de vie détaillée, que les attentes des élèves coïncident avec notre action. Pendant l'année &gt; par des rencontres en individuel 3 fois par an
- Les faire se sentir épaulés et écoutés : par les rdv individuels trimestriels, par la proximité de la coordinatrice et des maitresses de maison et par les actions et activités d'accompagnement</t>
  </si>
  <si>
    <t>- Informer regulièrement les membres des actualités de l'association et leur faire des retours des décisions prises par le CA : informations et envoi de documents par email
- Organiser au mois 3 COPIL par an</t>
  </si>
  <si>
    <t>- Informer régulièrement les entreprises partenaires des actualités de l'association (par email, en organisant des rendez-vous annuels)
- Leur proposer de s'engager davantage et d'engager leurs collaborateurs au sein de l'association (devenir fondateurs ; participer/co-organiser des événements ; missions de mécénat de compétences)</t>
  </si>
  <si>
    <t>Impact d'image
Les MDJT valorisent et enrichissent l'action de la Fondation (très peu de fondations portées par une entreprise sont distributive et opératrices à la fois)</t>
  </si>
  <si>
    <t>- S'assurer que les services engagés disposent de toutes les informations nécessaires à la bonne réalisation de leurs missions : transmission de documents mais aussi rendez-vous réguliers avec la coordinatrice et/ou la présidente en fonction des sujets)
- Valoriser leur rôle et leur action au sein de l'entreprise (information aux managers et à la direction générale)</t>
  </si>
  <si>
    <t>- Etre à jour des conventions et paiements en faisant le point régulièrement avec le service de comptabilité
- S'assurer des bonnes relations entre le foyer et les élèves en échangeant régulière par téléphone avec les responsables des foyers et en se rendant sur place plusieurs fois dans l'année, et ce en plus des rendez-vous trismetriels avec les élèves durant lesquels le sujet de l'hébergement est traité</t>
  </si>
  <si>
    <t>- Adapter les interventions aux besoins des lycées en définissant en amont avec le provisuer ou le CPE les attentes et le niveau des élèves (Seconde, Première, Terminale)
- Etre patients et s'adapter au rythme et au calendrier des établissements</t>
  </si>
  <si>
    <t>- Permettre à la Fondation d'exercer son rôle de membre fondateur de l'association en participant à la définition de la stratégie (des salariés de la Fondation sont membres du CA, voire du bureau ; la Fondation, via ses salariés, pilote l'activité de l'association)
- S'assurer que la Fondation ait toujours à disposition les documents dont elle a besoin
- Permettre à la Fondation de communiquer sur l'association et ses liens avec cette dernière (site internet, réseaux sociaux, newsletter...)</t>
  </si>
  <si>
    <t>- S'assurer que les membres du bureau sont en possession de toutes les informations nécessaires à l'exécution de leurs fonctions (communications par email, dans le cadre des convocations mais aussi en dehors de cela)
- Organiser au moins 2 CA par an</t>
  </si>
  <si>
    <t>Préparation avant la rentrée (Ipesup)</t>
  </si>
  <si>
    <t>Préparer les élèves avant la rentrée en 1ère année de prépa
Impact sur la réussite des élèves</t>
  </si>
  <si>
    <t>HEC (Prép'HEC)</t>
  </si>
  <si>
    <t>Impact faible
Le partenariat permet à HEC d'intégrer à ce programme des élèves boursiers plus facilement sans devoir aller les sourcer autrement</t>
  </si>
  <si>
    <t>Possibilité d'arrêter le partenariat / de refuser d'inclure les élèves MDJT
L'association devra trouver une autres structure/organisme pour organiser la semaine : impact opérationnel et financier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</si>
</sst>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0"/>
      <color theme="1"/>
      <name val="Calibri"/>
      <family val="2"/>
      <scheme val="minor"/>
    </font>
    <font>
      <sz val="12"/>
      <color theme="1"/>
      <name val="Arial"/>
      <family val="2"/>
    </font>
    <font>
      <sz val="10"/>
      <name val="Calibri"/>
      <family val="2"/>
      <scheme val="minor"/>
    </font>
    <font>
      <sz val="20"/>
      <name val="Calibri"/>
      <family val="2"/>
      <scheme val="minor"/>
    </font>
    <font>
      <sz val="10"/>
      <color rgb="FFFF0000"/>
      <name val="Calibri"/>
      <family val="2"/>
      <scheme val="minor"/>
    </font>
    <font>
      <b/>
      <sz val="10"/>
      <color theme="1"/>
      <name val="Calibri"/>
      <family val="2"/>
      <scheme val="minor"/>
    </font>
    <font>
      <sz val="11"/>
      <color rgb="FFC00000"/>
      <name val="Calibri"/>
      <family val="2"/>
      <scheme val="minor"/>
    </font>
    <font>
      <sz val="11"/>
      <color rgb="FF002060"/>
      <name val="Calibri"/>
      <family val="2"/>
      <scheme val="minor"/>
    </font>
    <font>
      <b/>
      <sz val="14"/>
      <color theme="1"/>
      <name val="Calibri"/>
      <family val="2"/>
      <scheme val="minor"/>
    </font>
    <font>
      <sz val="16"/>
      <color theme="1"/>
      <name val="Calibri"/>
      <family val="2"/>
      <scheme val="minor"/>
    </font>
    <font>
      <sz val="9"/>
      <name val="Calibri"/>
      <family val="2"/>
      <scheme val="minor"/>
    </font>
    <font>
      <sz val="9"/>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00B050"/>
        <bgColor rgb="FF969696"/>
      </patternFill>
    </fill>
    <fill>
      <patternFill patternType="solid">
        <fgColor theme="4" tint="0.59999389629810485"/>
        <bgColor rgb="FF969696"/>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hair">
        <color rgb="FF000000"/>
      </left>
      <right style="hair">
        <color rgb="FF000000"/>
      </right>
      <top style="hair">
        <color rgb="FF000000"/>
      </top>
      <bottom style="medium">
        <color indexed="64"/>
      </bottom>
      <diagonal/>
    </border>
    <border>
      <left style="thin">
        <color indexed="64"/>
      </left>
      <right style="thin">
        <color indexed="64"/>
      </right>
      <top/>
      <bottom style="thin">
        <color indexed="64"/>
      </bottom>
      <diagonal/>
    </border>
    <border>
      <left style="hair">
        <color rgb="FF000000"/>
      </left>
      <right style="hair">
        <color rgb="FF000000"/>
      </right>
      <top/>
      <bottom/>
      <diagonal/>
    </border>
    <border>
      <left/>
      <right style="hair">
        <color rgb="FF000000"/>
      </right>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style="hair">
        <color rgb="FF000000"/>
      </left>
      <right style="thin">
        <color indexed="64"/>
      </right>
      <top style="hair">
        <color rgb="FF000000"/>
      </top>
      <bottom style="medium">
        <color indexed="64"/>
      </bottom>
      <diagonal/>
    </border>
    <border>
      <left style="hair">
        <color rgb="FF000000"/>
      </left>
      <right/>
      <top style="hair">
        <color rgb="FF000000"/>
      </top>
      <bottom style="medium">
        <color indexed="64"/>
      </bottom>
      <diagonal/>
    </border>
    <border>
      <left style="hair">
        <color rgb="FF000000"/>
      </left>
      <right style="thin">
        <color indexed="64"/>
      </right>
      <top style="medium">
        <color indexed="64"/>
      </top>
      <bottom style="hair">
        <color rgb="FF000000"/>
      </bottom>
      <diagonal/>
    </border>
    <border>
      <left style="hair">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style="hair">
        <color rgb="FF000000"/>
      </left>
      <right style="thin">
        <color indexed="64"/>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rgb="FF000000"/>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hair">
        <color rgb="FF000000"/>
      </right>
      <top/>
      <bottom/>
      <diagonal/>
    </border>
    <border>
      <left style="medium">
        <color indexed="64"/>
      </left>
      <right/>
      <top/>
      <bottom/>
      <diagonal/>
    </border>
    <border>
      <left/>
      <right style="hair">
        <color rgb="FF00000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hair">
        <color rgb="FF000000"/>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hair">
        <color rgb="FF000000"/>
      </left>
      <right style="hair">
        <color rgb="FF000000"/>
      </right>
      <top/>
      <bottom style="medium">
        <color indexed="64"/>
      </bottom>
      <diagonal/>
    </border>
    <border>
      <left style="hair">
        <color rgb="FF000000"/>
      </left>
      <right style="medium">
        <color indexed="64"/>
      </right>
      <top style="medium">
        <color indexed="64"/>
      </top>
      <bottom style="hair">
        <color rgb="FF000000"/>
      </bottom>
      <diagonal/>
    </border>
    <border>
      <left style="hair">
        <color rgb="FF000000"/>
      </left>
      <right style="medium">
        <color indexed="64"/>
      </right>
      <top style="hair">
        <color rgb="FF000000"/>
      </top>
      <bottom style="hair">
        <color rgb="FF000000"/>
      </bottom>
      <diagonal/>
    </border>
    <border>
      <left style="hair">
        <color rgb="FF000000"/>
      </left>
      <right style="medium">
        <color indexed="64"/>
      </right>
      <top style="hair">
        <color rgb="FF000000"/>
      </top>
      <bottom/>
      <diagonal/>
    </border>
    <border>
      <left style="hair">
        <color rgb="FF000000"/>
      </left>
      <right style="medium">
        <color indexed="64"/>
      </right>
      <top style="hair">
        <color rgb="FF000000"/>
      </top>
      <bottom style="medium">
        <color indexed="64"/>
      </bottom>
      <diagonal/>
    </border>
    <border>
      <left style="medium">
        <color indexed="64"/>
      </left>
      <right style="hair">
        <color rgb="FF000000"/>
      </right>
      <top style="medium">
        <color indexed="64"/>
      </top>
      <bottom style="medium">
        <color indexed="64"/>
      </bottom>
      <diagonal/>
    </border>
    <border>
      <left style="hair">
        <color rgb="FF000000"/>
      </left>
      <right style="hair">
        <color rgb="FF000000"/>
      </right>
      <top style="medium">
        <color indexed="64"/>
      </top>
      <bottom style="medium">
        <color indexed="64"/>
      </bottom>
      <diagonal/>
    </border>
    <border>
      <left style="hair">
        <color rgb="FF000000"/>
      </left>
      <right/>
      <top style="medium">
        <color indexed="64"/>
      </top>
      <bottom style="medium">
        <color indexed="64"/>
      </bottom>
      <diagonal/>
    </border>
    <border>
      <left style="hair">
        <color rgb="FF000000"/>
      </left>
      <right style="medium">
        <color indexed="64"/>
      </right>
      <top style="medium">
        <color indexed="64"/>
      </top>
      <bottom style="medium">
        <color indexed="64"/>
      </bottom>
      <diagonal/>
    </border>
    <border>
      <left style="hair">
        <color rgb="FF000000"/>
      </left>
      <right style="hair">
        <color rgb="FF000000"/>
      </right>
      <top style="hair">
        <color rgb="FF000000"/>
      </top>
      <bottom style="dotted">
        <color indexed="64"/>
      </bottom>
      <diagonal/>
    </border>
    <border>
      <left style="hair">
        <color rgb="FF000000"/>
      </left>
      <right style="hair">
        <color rgb="FF000000"/>
      </right>
      <top style="dotted">
        <color indexed="64"/>
      </top>
      <bottom style="medium">
        <color indexed="64"/>
      </bottom>
      <diagonal/>
    </border>
    <border>
      <left style="hair">
        <color rgb="FF000000"/>
      </left>
      <right style="medium">
        <color indexed="64"/>
      </right>
      <top style="dotted">
        <color indexed="64"/>
      </top>
      <bottom style="medium">
        <color indexed="64"/>
      </bottom>
      <diagonal/>
    </border>
    <border>
      <left style="hair">
        <color rgb="FF000000"/>
      </left>
      <right style="hair">
        <color rgb="FF000000"/>
      </right>
      <top style="medium">
        <color rgb="FF000000"/>
      </top>
      <bottom style="hair">
        <color rgb="FF000000"/>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hair">
        <color rgb="FF000000"/>
      </right>
      <top style="dotted">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hair">
        <color rgb="FF000000"/>
      </left>
      <right style="hair">
        <color rgb="FF000000"/>
      </right>
      <top style="thin">
        <color indexed="64"/>
      </top>
      <bottom style="hair">
        <color rgb="FF000000"/>
      </bottom>
      <diagonal/>
    </border>
    <border>
      <left style="hair">
        <color rgb="FF000000"/>
      </left>
      <right style="thin">
        <color indexed="64"/>
      </right>
      <top style="thin">
        <color indexed="64"/>
      </top>
      <bottom style="hair">
        <color rgb="FF000000"/>
      </bottom>
      <diagonal/>
    </border>
    <border>
      <left style="medium">
        <color indexed="64"/>
      </left>
      <right/>
      <top/>
      <bottom style="medium">
        <color indexed="64"/>
      </bottom>
      <diagonal/>
    </border>
    <border>
      <left style="hair">
        <color rgb="FF000000"/>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hair">
        <color rgb="FF000000"/>
      </top>
      <bottom style="hair">
        <color rgb="FF000000"/>
      </bottom>
      <diagonal/>
    </border>
    <border>
      <left style="thin">
        <color indexed="64"/>
      </left>
      <right style="medium">
        <color indexed="64"/>
      </right>
      <top style="medium">
        <color indexed="64"/>
      </top>
      <bottom style="hair">
        <color rgb="FF000000"/>
      </bottom>
      <diagonal/>
    </border>
    <border>
      <left style="thin">
        <color indexed="64"/>
      </left>
      <right style="medium">
        <color indexed="64"/>
      </right>
      <top/>
      <bottom style="hair">
        <color rgb="FF000000"/>
      </bottom>
      <diagonal/>
    </border>
    <border>
      <left style="thin">
        <color indexed="64"/>
      </left>
      <right style="medium">
        <color indexed="64"/>
      </right>
      <top style="hair">
        <color rgb="FF000000"/>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rgb="FF000000"/>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hair">
        <color rgb="FF000000"/>
      </left>
      <right style="thin">
        <color indexed="64"/>
      </right>
      <top style="medium">
        <color rgb="FF000000"/>
      </top>
      <bottom style="hair">
        <color rgb="FF000000"/>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hair">
        <color indexed="64"/>
      </bottom>
      <diagonal/>
    </border>
    <border>
      <left style="hair">
        <color rgb="FF000000"/>
      </left>
      <right/>
      <top style="dotted">
        <color indexed="64"/>
      </top>
      <bottom style="medium">
        <color indexed="64"/>
      </bottom>
      <diagonal/>
    </border>
    <border>
      <left style="hair">
        <color rgb="FF000000"/>
      </left>
      <right style="thin">
        <color indexed="64"/>
      </right>
      <top style="hair">
        <color rgb="FF000000"/>
      </top>
      <bottom/>
      <diagonal/>
    </border>
    <border>
      <left style="thin">
        <color indexed="64"/>
      </left>
      <right style="medium">
        <color indexed="64"/>
      </right>
      <top style="hair">
        <color indexed="64"/>
      </top>
      <bottom/>
      <diagonal/>
    </border>
  </borders>
  <cellStyleXfs count="2">
    <xf numFmtId="0" fontId="0" fillId="0" borderId="0"/>
    <xf numFmtId="0" fontId="3" fillId="0" borderId="0"/>
  </cellStyleXfs>
  <cellXfs count="119">
    <xf numFmtId="0" fontId="0" fillId="0" borderId="0" xfId="0"/>
    <xf numFmtId="0" fontId="2" fillId="0" borderId="0" xfId="1" applyFont="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16" xfId="1" applyFont="1" applyBorder="1" applyAlignment="1">
      <alignment horizontal="center" vertical="center" wrapText="1"/>
    </xf>
    <xf numFmtId="0" fontId="6" fillId="0" borderId="0" xfId="1" applyFont="1" applyAlignment="1">
      <alignment horizontal="center" vertical="center" wrapText="1"/>
    </xf>
    <xf numFmtId="0" fontId="0" fillId="0" borderId="1" xfId="0" applyBorder="1" applyAlignment="1">
      <alignment vertical="center" wrapText="1"/>
    </xf>
    <xf numFmtId="0" fontId="1" fillId="7" borderId="1" xfId="0" applyFont="1" applyFill="1" applyBorder="1" applyAlignment="1">
      <alignment horizontal="center" vertical="top" wrapText="1"/>
    </xf>
    <xf numFmtId="0" fontId="1" fillId="5" borderId="1" xfId="0" applyFont="1" applyFill="1" applyBorder="1" applyAlignment="1">
      <alignment horizontal="center" vertical="top" wrapText="1"/>
    </xf>
    <xf numFmtId="0" fontId="0" fillId="0" borderId="1" xfId="0" applyBorder="1" applyAlignment="1">
      <alignment horizontal="center" vertical="center" wrapText="1"/>
    </xf>
    <xf numFmtId="0" fontId="1" fillId="8" borderId="1" xfId="0" applyFont="1" applyFill="1" applyBorder="1" applyAlignment="1">
      <alignment horizontal="center" vertical="top" wrapText="1"/>
    </xf>
    <xf numFmtId="0" fontId="0" fillId="0" borderId="0" xfId="0" applyAlignment="1">
      <alignment horizontal="center"/>
    </xf>
    <xf numFmtId="0" fontId="9" fillId="0" borderId="1" xfId="0" applyFont="1" applyBorder="1" applyAlignment="1">
      <alignment horizontal="center" vertical="center" wrapText="1"/>
    </xf>
    <xf numFmtId="0" fontId="7" fillId="4" borderId="30" xfId="1" applyFont="1" applyFill="1" applyBorder="1" applyAlignment="1">
      <alignment horizontal="center" vertical="center" wrapText="1"/>
    </xf>
    <xf numFmtId="0" fontId="7" fillId="4" borderId="22"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6" fillId="2" borderId="31" xfId="1" applyFont="1" applyFill="1" applyBorder="1" applyAlignment="1">
      <alignment horizontal="center" vertical="center" wrapText="1"/>
    </xf>
    <xf numFmtId="0" fontId="11" fillId="0" borderId="22" xfId="1" applyFont="1" applyBorder="1" applyAlignment="1">
      <alignment horizontal="center" vertical="center" wrapText="1"/>
    </xf>
    <xf numFmtId="0" fontId="11" fillId="0" borderId="3" xfId="1" applyFont="1" applyBorder="1" applyAlignment="1">
      <alignment horizontal="center" vertical="center" wrapText="1"/>
    </xf>
    <xf numFmtId="0" fontId="6" fillId="2" borderId="32" xfId="1" applyFont="1" applyFill="1" applyBorder="1" applyAlignment="1">
      <alignment horizontal="center" vertical="center" wrapText="1"/>
    </xf>
    <xf numFmtId="0" fontId="6" fillId="2" borderId="32" xfId="0" applyFont="1" applyFill="1" applyBorder="1" applyAlignment="1">
      <alignment horizontal="center" vertical="center" wrapText="1"/>
    </xf>
    <xf numFmtId="0" fontId="2" fillId="0" borderId="35" xfId="1" applyFont="1" applyBorder="1" applyAlignment="1">
      <alignment horizontal="center" vertical="center" wrapText="1"/>
    </xf>
    <xf numFmtId="0" fontId="4" fillId="0" borderId="36" xfId="1" applyFont="1" applyBorder="1" applyAlignment="1">
      <alignment horizontal="center" vertical="center" wrapText="1"/>
    </xf>
    <xf numFmtId="0" fontId="4" fillId="0" borderId="37" xfId="1" applyFont="1" applyBorder="1" applyAlignment="1">
      <alignment horizontal="center" vertical="center" wrapText="1"/>
    </xf>
    <xf numFmtId="0" fontId="11" fillId="0" borderId="33" xfId="1" applyFont="1" applyBorder="1" applyAlignment="1">
      <alignment horizontal="center" vertical="center" wrapText="1"/>
    </xf>
    <xf numFmtId="0" fontId="4" fillId="0" borderId="39" xfId="1" applyFont="1" applyBorder="1" applyAlignment="1">
      <alignment horizontal="center" vertical="center" wrapText="1"/>
    </xf>
    <xf numFmtId="0" fontId="2" fillId="0" borderId="40" xfId="1" applyFont="1" applyBorder="1" applyAlignment="1">
      <alignment horizontal="center" vertical="center" wrapText="1"/>
    </xf>
    <xf numFmtId="0" fontId="2" fillId="0" borderId="41" xfId="1" applyFont="1" applyBorder="1" applyAlignment="1">
      <alignment horizontal="center" vertical="center" wrapText="1"/>
    </xf>
    <xf numFmtId="0" fontId="4" fillId="0" borderId="43" xfId="1" applyFont="1" applyBorder="1" applyAlignment="1">
      <alignment horizontal="center" vertical="center" wrapText="1"/>
    </xf>
    <xf numFmtId="0" fontId="2" fillId="0" borderId="44" xfId="1" applyFont="1" applyBorder="1" applyAlignment="1">
      <alignment horizontal="center" vertical="center" wrapText="1"/>
    </xf>
    <xf numFmtId="0" fontId="2" fillId="0" borderId="47"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7" xfId="1" applyFont="1" applyBorder="1" applyAlignment="1">
      <alignment horizontal="center" vertical="center" wrapText="1"/>
    </xf>
    <xf numFmtId="0" fontId="4" fillId="0" borderId="2"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5"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6" xfId="1" applyFont="1" applyBorder="1" applyAlignment="1">
      <alignment horizontal="center" vertical="center" wrapText="1"/>
    </xf>
    <xf numFmtId="0" fontId="12" fillId="0" borderId="17" xfId="1" applyFont="1" applyBorder="1" applyAlignment="1">
      <alignment horizontal="center" vertical="center" wrapText="1"/>
    </xf>
    <xf numFmtId="0" fontId="12" fillId="0" borderId="2" xfId="1" applyFont="1" applyBorder="1" applyAlignment="1">
      <alignment horizontal="center" vertical="center" wrapText="1"/>
    </xf>
    <xf numFmtId="0" fontId="12" fillId="0" borderId="9"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45" xfId="1" applyFont="1" applyBorder="1" applyAlignment="1">
      <alignment horizontal="center" vertical="center" wrapText="1"/>
    </xf>
    <xf numFmtId="0" fontId="4" fillId="0" borderId="41" xfId="1" applyFont="1" applyBorder="1" applyAlignment="1">
      <alignment horizontal="center" vertical="center" wrapText="1"/>
    </xf>
    <xf numFmtId="0" fontId="4" fillId="0" borderId="42" xfId="1" applyFont="1" applyBorder="1" applyAlignment="1">
      <alignment horizontal="center" vertical="center" wrapText="1"/>
    </xf>
    <xf numFmtId="0" fontId="2" fillId="0" borderId="11" xfId="1" applyFont="1" applyBorder="1" applyAlignment="1">
      <alignment horizontal="center" vertical="center" wrapText="1"/>
    </xf>
    <xf numFmtId="0" fontId="4" fillId="0" borderId="48" xfId="1" applyFont="1" applyBorder="1" applyAlignment="1">
      <alignment horizontal="center" vertical="center" wrapText="1"/>
    </xf>
    <xf numFmtId="0" fontId="4" fillId="0" borderId="49" xfId="1" applyFont="1" applyBorder="1" applyAlignment="1">
      <alignment horizontal="center" vertical="center" wrapText="1"/>
    </xf>
    <xf numFmtId="0" fontId="4" fillId="0" borderId="50" xfId="1" applyFont="1" applyBorder="1" applyAlignment="1">
      <alignment horizontal="center" vertical="center" wrapText="1"/>
    </xf>
    <xf numFmtId="0" fontId="2" fillId="0" borderId="51"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46" xfId="1" applyFont="1" applyBorder="1" applyAlignment="1">
      <alignment horizontal="center" vertical="center" wrapText="1"/>
    </xf>
    <xf numFmtId="0" fontId="12" fillId="0" borderId="42" xfId="1" applyFont="1" applyBorder="1" applyAlignment="1">
      <alignment horizontal="center" vertical="center" wrapText="1"/>
    </xf>
    <xf numFmtId="0" fontId="13" fillId="0" borderId="11" xfId="1" applyFont="1" applyBorder="1" applyAlignment="1">
      <alignment horizontal="center" vertical="center" wrapText="1"/>
    </xf>
    <xf numFmtId="0" fontId="11" fillId="0" borderId="52" xfId="1" applyFont="1" applyBorder="1" applyAlignment="1">
      <alignment horizontal="center" vertical="center" wrapText="1"/>
    </xf>
    <xf numFmtId="0" fontId="2" fillId="0" borderId="54" xfId="1" applyFont="1" applyBorder="1" applyAlignment="1">
      <alignment horizontal="center" vertical="center" wrapText="1"/>
    </xf>
    <xf numFmtId="0" fontId="4" fillId="0" borderId="54" xfId="1" applyFont="1" applyBorder="1" applyAlignment="1">
      <alignment horizontal="center" vertical="center" wrapText="1"/>
    </xf>
    <xf numFmtId="0" fontId="12" fillId="0" borderId="55" xfId="1" applyFont="1" applyBorder="1" applyAlignment="1">
      <alignment horizontal="center" vertical="center" wrapText="1"/>
    </xf>
    <xf numFmtId="0" fontId="11" fillId="0" borderId="1" xfId="1" applyFont="1" applyBorder="1" applyAlignment="1">
      <alignment horizontal="center" vertical="center" wrapText="1"/>
    </xf>
    <xf numFmtId="0" fontId="2" fillId="0" borderId="57" xfId="1" applyFont="1" applyBorder="1" applyAlignment="1">
      <alignment horizontal="center" vertical="center" wrapText="1"/>
    </xf>
    <xf numFmtId="0" fontId="13" fillId="0" borderId="57" xfId="1" applyFont="1" applyBorder="1" applyAlignment="1">
      <alignment horizontal="center" vertical="center" wrapText="1"/>
    </xf>
    <xf numFmtId="0" fontId="11" fillId="0" borderId="58" xfId="1" applyFont="1" applyBorder="1" applyAlignment="1">
      <alignment horizontal="center" vertical="center" wrapText="1"/>
    </xf>
    <xf numFmtId="0" fontId="6" fillId="0" borderId="34" xfId="1" applyFont="1" applyBorder="1" applyAlignment="1">
      <alignment horizontal="center" vertical="center" wrapText="1"/>
    </xf>
    <xf numFmtId="0" fontId="2" fillId="0" borderId="59" xfId="1" applyFont="1" applyBorder="1" applyAlignment="1">
      <alignment horizontal="center" vertical="center" wrapText="1"/>
    </xf>
    <xf numFmtId="0" fontId="2" fillId="0" borderId="60" xfId="1" applyFont="1" applyBorder="1" applyAlignment="1">
      <alignment horizontal="center" vertical="center" wrapText="1"/>
    </xf>
    <xf numFmtId="0" fontId="4" fillId="0" borderId="61" xfId="1" applyFont="1" applyBorder="1" applyAlignment="1">
      <alignment horizontal="center" vertical="center" wrapText="1"/>
    </xf>
    <xf numFmtId="0" fontId="4" fillId="0" borderId="62" xfId="1" applyFont="1" applyBorder="1" applyAlignment="1">
      <alignment horizontal="center" vertical="center" wrapText="1"/>
    </xf>
    <xf numFmtId="0" fontId="2" fillId="0" borderId="63" xfId="1" applyFont="1" applyBorder="1" applyAlignment="1">
      <alignment horizontal="center" vertical="center" wrapText="1"/>
    </xf>
    <xf numFmtId="0" fontId="4" fillId="0" borderId="64" xfId="1" applyFont="1" applyBorder="1" applyAlignment="1">
      <alignment horizontal="center" vertical="center" wrapText="1"/>
    </xf>
    <xf numFmtId="0" fontId="4" fillId="0" borderId="63" xfId="1" applyFont="1" applyBorder="1" applyAlignment="1">
      <alignment horizontal="center" vertical="center" wrapText="1"/>
    </xf>
    <xf numFmtId="0" fontId="11" fillId="0" borderId="65" xfId="1" applyFont="1" applyBorder="1" applyAlignment="1">
      <alignment horizontal="center" vertical="center" wrapText="1"/>
    </xf>
    <xf numFmtId="0" fontId="11" fillId="0" borderId="66" xfId="1" applyFont="1" applyBorder="1" applyAlignment="1">
      <alignment horizontal="center" vertical="center" wrapText="1"/>
    </xf>
    <xf numFmtId="0" fontId="11" fillId="0" borderId="32" xfId="1" applyFont="1" applyBorder="1" applyAlignment="1">
      <alignment horizontal="center" vertical="center" wrapText="1"/>
    </xf>
    <xf numFmtId="0" fontId="4" fillId="0" borderId="47" xfId="1" applyFont="1" applyBorder="1" applyAlignment="1">
      <alignment horizontal="center" vertical="center" wrapText="1"/>
    </xf>
    <xf numFmtId="0" fontId="12" fillId="0" borderId="67" xfId="1" applyFont="1" applyBorder="1" applyAlignment="1">
      <alignment horizontal="center" vertical="center" wrapText="1"/>
    </xf>
    <xf numFmtId="0" fontId="11" fillId="0" borderId="68" xfId="1" applyFont="1" applyBorder="1" applyAlignment="1">
      <alignment horizontal="center" vertical="center" wrapText="1"/>
    </xf>
    <xf numFmtId="0" fontId="4" fillId="0" borderId="69" xfId="1" applyFont="1" applyBorder="1" applyAlignment="1">
      <alignment horizontal="center" vertical="center" wrapText="1"/>
    </xf>
    <xf numFmtId="0" fontId="12" fillId="0" borderId="70" xfId="1" applyFont="1" applyBorder="1" applyAlignment="1">
      <alignment horizontal="center" vertical="center" wrapText="1"/>
    </xf>
    <xf numFmtId="0" fontId="4" fillId="0" borderId="60" xfId="1" quotePrefix="1" applyFont="1" applyBorder="1" applyAlignment="1">
      <alignment horizontal="center" vertical="center" wrapText="1"/>
    </xf>
    <xf numFmtId="0" fontId="4" fillId="0" borderId="59" xfId="1" quotePrefix="1" applyFont="1" applyBorder="1" applyAlignment="1">
      <alignment horizontal="center" vertical="center" wrapText="1"/>
    </xf>
    <xf numFmtId="0" fontId="2" fillId="0" borderId="59" xfId="1" quotePrefix="1" applyFont="1" applyBorder="1" applyAlignment="1">
      <alignment horizontal="center" vertical="center" wrapText="1"/>
    </xf>
    <xf numFmtId="0" fontId="4" fillId="0" borderId="37" xfId="1" quotePrefix="1" applyFont="1" applyBorder="1" applyAlignment="1">
      <alignment horizontal="center" vertical="center" wrapText="1"/>
    </xf>
    <xf numFmtId="0" fontId="4" fillId="0" borderId="61" xfId="1" quotePrefix="1" applyFont="1" applyBorder="1" applyAlignment="1">
      <alignment horizontal="center" vertical="center" wrapText="1"/>
    </xf>
    <xf numFmtId="0" fontId="2" fillId="0" borderId="60" xfId="1" quotePrefix="1" applyFont="1" applyBorder="1" applyAlignment="1">
      <alignment horizontal="center" vertical="center" wrapText="1"/>
    </xf>
    <xf numFmtId="0" fontId="4" fillId="0" borderId="38" xfId="1" quotePrefix="1" applyFont="1" applyBorder="1" applyAlignment="1">
      <alignment horizontal="center" vertical="center" wrapText="1"/>
    </xf>
    <xf numFmtId="0" fontId="12" fillId="0" borderId="71"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44" xfId="1" applyFont="1" applyBorder="1" applyAlignment="1">
      <alignment horizontal="center" vertical="center" wrapText="1"/>
    </xf>
    <xf numFmtId="0" fontId="4" fillId="0" borderId="35"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29" xfId="1" applyFont="1" applyBorder="1" applyAlignment="1">
      <alignment horizontal="center" vertical="center" wrapText="1"/>
    </xf>
    <xf numFmtId="0" fontId="5" fillId="9" borderId="26" xfId="1" applyFont="1" applyFill="1" applyBorder="1" applyAlignment="1">
      <alignment horizontal="center" vertical="center" textRotation="90" wrapText="1"/>
    </xf>
    <xf numFmtId="0" fontId="5" fillId="9" borderId="27" xfId="1" applyFont="1" applyFill="1" applyBorder="1" applyAlignment="1">
      <alignment horizontal="center" vertical="center" textRotation="90" wrapText="1"/>
    </xf>
    <xf numFmtId="0" fontId="2" fillId="0" borderId="56" xfId="1" applyFont="1" applyBorder="1" applyAlignment="1">
      <alignment horizontal="center" vertical="center" wrapText="1"/>
    </xf>
    <xf numFmtId="0" fontId="2" fillId="0" borderId="24" xfId="1" applyFont="1" applyBorder="1" applyAlignment="1">
      <alignment horizontal="center" vertical="center" wrapText="1"/>
    </xf>
    <xf numFmtId="0" fontId="5" fillId="7" borderId="53" xfId="1" applyFont="1" applyFill="1" applyBorder="1" applyAlignment="1">
      <alignment horizontal="center" vertical="center" textRotation="90" wrapText="1"/>
    </xf>
    <xf numFmtId="0" fontId="5" fillId="7" borderId="27" xfId="1" applyFont="1" applyFill="1" applyBorder="1" applyAlignment="1">
      <alignment horizontal="center" vertical="center" textRotation="90" wrapText="1"/>
    </xf>
    <xf numFmtId="0" fontId="5" fillId="7" borderId="28" xfId="1" applyFont="1" applyFill="1" applyBorder="1" applyAlignment="1">
      <alignment horizontal="center" vertical="center" textRotation="90" wrapText="1"/>
    </xf>
    <xf numFmtId="0" fontId="4" fillId="0" borderId="21" xfId="1" applyFont="1" applyBorder="1" applyAlignment="1">
      <alignment horizontal="center" vertical="center"/>
    </xf>
    <xf numFmtId="0" fontId="4" fillId="0" borderId="23" xfId="1" applyFont="1" applyBorder="1" applyAlignment="1">
      <alignment horizontal="center" vertical="center"/>
    </xf>
    <xf numFmtId="0" fontId="4" fillId="0" borderId="29" xfId="1" applyFont="1" applyBorder="1" applyAlignment="1">
      <alignment horizontal="center" vertical="center"/>
    </xf>
    <xf numFmtId="0" fontId="2" fillId="0" borderId="25" xfId="1" applyFont="1" applyBorder="1" applyAlignment="1">
      <alignment horizontal="center" vertical="center" wrapText="1"/>
    </xf>
    <xf numFmtId="0" fontId="2" fillId="0" borderId="5" xfId="1" applyFont="1" applyBorder="1" applyAlignment="1">
      <alignment horizontal="center" vertical="center" wrapText="1"/>
    </xf>
    <xf numFmtId="0" fontId="4" fillId="0" borderId="5" xfId="1" applyFont="1" applyBorder="1" applyAlignment="1">
      <alignment horizontal="center" vertical="center" wrapText="1"/>
    </xf>
    <xf numFmtId="0" fontId="10" fillId="6" borderId="18" xfId="0" applyFont="1" applyFill="1" applyBorder="1" applyAlignment="1">
      <alignment horizontal="center" vertical="center"/>
    </xf>
    <xf numFmtId="0" fontId="10" fillId="6" borderId="19" xfId="0" applyFont="1" applyFill="1" applyBorder="1" applyAlignment="1">
      <alignment horizontal="center" vertical="center"/>
    </xf>
    <xf numFmtId="0" fontId="10" fillId="6" borderId="20" xfId="0" applyFont="1" applyFill="1" applyBorder="1" applyAlignment="1">
      <alignment horizontal="center" vertical="center"/>
    </xf>
  </cellXfs>
  <cellStyles count="2">
    <cellStyle name="Normal" xfId="0" builtinId="0"/>
    <cellStyle name="Normal 2" xfId="1" xr:uid="{00000000-0005-0000-0000-000001000000}"/>
  </cellStyles>
  <dxfs count="11">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8" tint="-0.24994659260841701"/>
        </patternFill>
      </fill>
    </dxf>
    <dxf>
      <fill>
        <patternFill>
          <bgColor theme="7" tint="0.39994506668294322"/>
        </patternFill>
      </fill>
    </dxf>
    <dxf>
      <fill>
        <patternFill>
          <bgColor theme="9" tint="0.39994506668294322"/>
        </patternFill>
      </fill>
    </dxf>
    <dxf>
      <fill>
        <patternFill>
          <bgColor theme="5" tint="0.39994506668294322"/>
        </patternFill>
      </fill>
    </dxf>
    <dxf>
      <fill>
        <patternFill>
          <bgColor theme="9" tint="0.39994506668294322"/>
        </patternFill>
      </fill>
    </dxf>
    <dxf>
      <fill>
        <patternFill>
          <bgColor theme="8" tint="-0.24994659260841701"/>
        </patternFill>
      </fill>
    </dxf>
    <dxf>
      <fill>
        <patternFill>
          <bgColor theme="7" tint="0.39994506668294322"/>
        </patternFill>
      </fill>
    </dxf>
  </dxfs>
  <tableStyles count="0" defaultTableStyle="TableStyleMedium2" defaultPivotStyle="PivotStyleLight16"/>
  <colors>
    <mruColors>
      <color rgb="FFFBDDF8"/>
      <color rgb="FFF5A5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fr-FR"/>
              <a:t>Cartographie des Parties Prenantes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fr-FR"/>
        </a:p>
      </c:txPr>
    </c:title>
    <c:autoTitleDeleted val="0"/>
    <c:plotArea>
      <c:layout/>
      <c:bubbleChart>
        <c:varyColors val="0"/>
        <c:ser>
          <c:idx val="0"/>
          <c:order val="0"/>
          <c:tx>
            <c:strRef>
              <c:f>Graphique!$A$2</c:f>
              <c:strCache>
                <c:ptCount val="1"/>
                <c:pt idx="0">
                  <c:v>Coordinatrice</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numRef>
              <c:f>Graphique!$B$2:$B$39</c:f>
              <c:numCache>
                <c:formatCode>General</c:formatCode>
                <c:ptCount val="38"/>
                <c:pt idx="0">
                  <c:v>4</c:v>
                </c:pt>
                <c:pt idx="1">
                  <c:v>3</c:v>
                </c:pt>
                <c:pt idx="2">
                  <c:v>1</c:v>
                </c:pt>
                <c:pt idx="3">
                  <c:v>4</c:v>
                </c:pt>
                <c:pt idx="4">
                  <c:v>2</c:v>
                </c:pt>
                <c:pt idx="5">
                  <c:v>3</c:v>
                </c:pt>
                <c:pt idx="6">
                  <c:v>4</c:v>
                </c:pt>
                <c:pt idx="7">
                  <c:v>4</c:v>
                </c:pt>
                <c:pt idx="8">
                  <c:v>4</c:v>
                </c:pt>
                <c:pt idx="9">
                  <c:v>4</c:v>
                </c:pt>
                <c:pt idx="10">
                  <c:v>3</c:v>
                </c:pt>
                <c:pt idx="11">
                  <c:v>4</c:v>
                </c:pt>
                <c:pt idx="12">
                  <c:v>3</c:v>
                </c:pt>
                <c:pt idx="13">
                  <c:v>2</c:v>
                </c:pt>
                <c:pt idx="14">
                  <c:v>4</c:v>
                </c:pt>
                <c:pt idx="15">
                  <c:v>4</c:v>
                </c:pt>
                <c:pt idx="16">
                  <c:v>2</c:v>
                </c:pt>
                <c:pt idx="17">
                  <c:v>3</c:v>
                </c:pt>
                <c:pt idx="18">
                  <c:v>3</c:v>
                </c:pt>
                <c:pt idx="19">
                  <c:v>2</c:v>
                </c:pt>
                <c:pt idx="20">
                  <c:v>4</c:v>
                </c:pt>
                <c:pt idx="21">
                  <c:v>1</c:v>
                </c:pt>
                <c:pt idx="22">
                  <c:v>4</c:v>
                </c:pt>
                <c:pt idx="23">
                  <c:v>1</c:v>
                </c:pt>
                <c:pt idx="24">
                  <c:v>2</c:v>
                </c:pt>
                <c:pt idx="25">
                  <c:v>3</c:v>
                </c:pt>
                <c:pt idx="26">
                  <c:v>3</c:v>
                </c:pt>
                <c:pt idx="27">
                  <c:v>3</c:v>
                </c:pt>
                <c:pt idx="28">
                  <c:v>1</c:v>
                </c:pt>
                <c:pt idx="29">
                  <c:v>1</c:v>
                </c:pt>
                <c:pt idx="30">
                  <c:v>1</c:v>
                </c:pt>
                <c:pt idx="31">
                  <c:v>2</c:v>
                </c:pt>
                <c:pt idx="32">
                  <c:v>1</c:v>
                </c:pt>
                <c:pt idx="33">
                  <c:v>1</c:v>
                </c:pt>
                <c:pt idx="34">
                  <c:v>3</c:v>
                </c:pt>
                <c:pt idx="35">
                  <c:v>2</c:v>
                </c:pt>
                <c:pt idx="36">
                  <c:v>1</c:v>
                </c:pt>
                <c:pt idx="37">
                  <c:v>1</c:v>
                </c:pt>
              </c:numCache>
            </c:numRef>
          </c:xVal>
          <c:yVal>
            <c:numRef>
              <c:f>Graphique!$C$2:$C$39</c:f>
              <c:numCache>
                <c:formatCode>General</c:formatCode>
                <c:ptCount val="38"/>
                <c:pt idx="0">
                  <c:v>4</c:v>
                </c:pt>
                <c:pt idx="1">
                  <c:v>3</c:v>
                </c:pt>
                <c:pt idx="2">
                  <c:v>3</c:v>
                </c:pt>
                <c:pt idx="3">
                  <c:v>4</c:v>
                </c:pt>
                <c:pt idx="4">
                  <c:v>3</c:v>
                </c:pt>
                <c:pt idx="5">
                  <c:v>1</c:v>
                </c:pt>
                <c:pt idx="6">
                  <c:v>4</c:v>
                </c:pt>
                <c:pt idx="7">
                  <c:v>2</c:v>
                </c:pt>
                <c:pt idx="8">
                  <c:v>2</c:v>
                </c:pt>
                <c:pt idx="9">
                  <c:v>3</c:v>
                </c:pt>
                <c:pt idx="10">
                  <c:v>2</c:v>
                </c:pt>
                <c:pt idx="11">
                  <c:v>2</c:v>
                </c:pt>
                <c:pt idx="12">
                  <c:v>1</c:v>
                </c:pt>
                <c:pt idx="13">
                  <c:v>4</c:v>
                </c:pt>
                <c:pt idx="14">
                  <c:v>1</c:v>
                </c:pt>
                <c:pt idx="15">
                  <c:v>1</c:v>
                </c:pt>
                <c:pt idx="16">
                  <c:v>1</c:v>
                </c:pt>
                <c:pt idx="17">
                  <c:v>2</c:v>
                </c:pt>
                <c:pt idx="18">
                  <c:v>3</c:v>
                </c:pt>
                <c:pt idx="19">
                  <c:v>2</c:v>
                </c:pt>
                <c:pt idx="20">
                  <c:v>4</c:v>
                </c:pt>
                <c:pt idx="21">
                  <c:v>1</c:v>
                </c:pt>
                <c:pt idx="22">
                  <c:v>4</c:v>
                </c:pt>
                <c:pt idx="23">
                  <c:v>2</c:v>
                </c:pt>
                <c:pt idx="24">
                  <c:v>2</c:v>
                </c:pt>
                <c:pt idx="25">
                  <c:v>2</c:v>
                </c:pt>
                <c:pt idx="26">
                  <c:v>3</c:v>
                </c:pt>
                <c:pt idx="27">
                  <c:v>2</c:v>
                </c:pt>
                <c:pt idx="28">
                  <c:v>2</c:v>
                </c:pt>
                <c:pt idx="29">
                  <c:v>1</c:v>
                </c:pt>
                <c:pt idx="30">
                  <c:v>1</c:v>
                </c:pt>
                <c:pt idx="31">
                  <c:v>1</c:v>
                </c:pt>
                <c:pt idx="32">
                  <c:v>2</c:v>
                </c:pt>
                <c:pt idx="33">
                  <c:v>3</c:v>
                </c:pt>
                <c:pt idx="34">
                  <c:v>3</c:v>
                </c:pt>
                <c:pt idx="35">
                  <c:v>1</c:v>
                </c:pt>
                <c:pt idx="36">
                  <c:v>3</c:v>
                </c:pt>
                <c:pt idx="37">
                  <c:v>3</c:v>
                </c:pt>
              </c:numCache>
            </c:numRef>
          </c:yVal>
          <c:bubbleSize>
            <c:numRef>
              <c:f>Graphique!$D$2:$D$39</c:f>
              <c:numCache>
                <c:formatCode>General</c:formatCode>
                <c:ptCount val="38"/>
                <c:pt idx="0">
                  <c:v>1</c:v>
                </c:pt>
                <c:pt idx="1">
                  <c:v>2</c:v>
                </c:pt>
                <c:pt idx="2">
                  <c:v>2</c:v>
                </c:pt>
                <c:pt idx="3">
                  <c:v>50</c:v>
                </c:pt>
                <c:pt idx="4">
                  <c:v>300</c:v>
                </c:pt>
                <c:pt idx="5">
                  <c:v>600</c:v>
                </c:pt>
                <c:pt idx="6">
                  <c:v>4</c:v>
                </c:pt>
                <c:pt idx="7">
                  <c:v>1</c:v>
                </c:pt>
                <c:pt idx="8">
                  <c:v>10</c:v>
                </c:pt>
                <c:pt idx="9">
                  <c:v>6</c:v>
                </c:pt>
                <c:pt idx="10">
                  <c:v>30</c:v>
                </c:pt>
                <c:pt idx="11">
                  <c:v>50</c:v>
                </c:pt>
                <c:pt idx="12">
                  <c:v>60</c:v>
                </c:pt>
                <c:pt idx="13">
                  <c:v>2</c:v>
                </c:pt>
                <c:pt idx="14">
                  <c:v>50</c:v>
                </c:pt>
                <c:pt idx="15">
                  <c:v>80</c:v>
                </c:pt>
                <c:pt idx="17">
                  <c:v>30</c:v>
                </c:pt>
                <c:pt idx="18">
                  <c:v>10</c:v>
                </c:pt>
                <c:pt idx="19">
                  <c:v>2</c:v>
                </c:pt>
                <c:pt idx="20">
                  <c:v>1</c:v>
                </c:pt>
                <c:pt idx="22">
                  <c:v>1</c:v>
                </c:pt>
                <c:pt idx="23">
                  <c:v>1</c:v>
                </c:pt>
                <c:pt idx="24">
                  <c:v>1</c:v>
                </c:pt>
                <c:pt idx="25">
                  <c:v>10</c:v>
                </c:pt>
                <c:pt idx="26">
                  <c:v>2</c:v>
                </c:pt>
                <c:pt idx="27">
                  <c:v>2</c:v>
                </c:pt>
                <c:pt idx="28">
                  <c:v>1</c:v>
                </c:pt>
                <c:pt idx="29">
                  <c:v>1</c:v>
                </c:pt>
                <c:pt idx="30">
                  <c:v>1</c:v>
                </c:pt>
                <c:pt idx="31">
                  <c:v>1</c:v>
                </c:pt>
                <c:pt idx="32">
                  <c:v>1</c:v>
                </c:pt>
                <c:pt idx="33">
                  <c:v>2</c:v>
                </c:pt>
                <c:pt idx="34">
                  <c:v>20</c:v>
                </c:pt>
                <c:pt idx="35">
                  <c:v>10</c:v>
                </c:pt>
                <c:pt idx="36">
                  <c:v>1</c:v>
                </c:pt>
                <c:pt idx="37">
                  <c:v>30</c:v>
                </c:pt>
              </c:numCache>
            </c:numRef>
          </c:bubbleSize>
          <c:bubble3D val="1"/>
          <c:extLst>
            <c:ext xmlns:c16="http://schemas.microsoft.com/office/drawing/2014/chart" uri="{C3380CC4-5D6E-409C-BE32-E72D297353CC}">
              <c16:uniqueId val="{00000003-C747-4EA5-BC74-B448C1FD62D0}"/>
            </c:ext>
          </c:extLst>
        </c:ser>
        <c:ser>
          <c:idx val="1"/>
          <c:order val="1"/>
          <c:tx>
            <c:strRef>
              <c:f>Graphique!$A$4</c:f>
              <c:strCache>
                <c:ptCount val="1"/>
                <c:pt idx="0">
                  <c:v>Cuisinières / femmes de ménage</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Graphique!$B$4:$D$4</c:f>
              <c:numCache>
                <c:formatCode>General</c:formatCode>
                <c:ptCount val="3"/>
                <c:pt idx="0">
                  <c:v>1</c:v>
                </c:pt>
                <c:pt idx="1">
                  <c:v>3</c:v>
                </c:pt>
                <c:pt idx="2">
                  <c:v>2</c:v>
                </c:pt>
              </c:numCache>
            </c:numRef>
          </c:yVal>
          <c:bubbleSize>
            <c:numRef>
              <c:f>Graphique!$B$5:$D$5</c:f>
              <c:numCache>
                <c:formatCode>General</c:formatCode>
                <c:ptCount val="3"/>
                <c:pt idx="0">
                  <c:v>4</c:v>
                </c:pt>
                <c:pt idx="1">
                  <c:v>4</c:v>
                </c:pt>
                <c:pt idx="2">
                  <c:v>50</c:v>
                </c:pt>
              </c:numCache>
            </c:numRef>
          </c:bubbleSize>
          <c:bubble3D val="1"/>
          <c:extLst>
            <c:ext xmlns:c16="http://schemas.microsoft.com/office/drawing/2014/chart" uri="{C3380CC4-5D6E-409C-BE32-E72D297353CC}">
              <c16:uniqueId val="{00000000-B9B4-45F2-B9A1-CA67725511AC}"/>
            </c:ext>
          </c:extLst>
        </c:ser>
        <c:ser>
          <c:idx val="2"/>
          <c:order val="2"/>
          <c:tx>
            <c:strRef>
              <c:f>Graphique!$A$6</c:f>
              <c:strCache>
                <c:ptCount val="1"/>
                <c:pt idx="0">
                  <c:v>Alumni</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Graphique!$B$6:$D$6</c:f>
              <c:numCache>
                <c:formatCode>General</c:formatCode>
                <c:ptCount val="3"/>
                <c:pt idx="0">
                  <c:v>2</c:v>
                </c:pt>
                <c:pt idx="1">
                  <c:v>3</c:v>
                </c:pt>
                <c:pt idx="2">
                  <c:v>300</c:v>
                </c:pt>
              </c:numCache>
            </c:numRef>
          </c:yVal>
          <c:bubbleSize>
            <c:numRef>
              <c:f>Graphique!$B$7:$D$7</c:f>
              <c:numCache>
                <c:formatCode>General</c:formatCode>
                <c:ptCount val="3"/>
                <c:pt idx="0">
                  <c:v>3</c:v>
                </c:pt>
                <c:pt idx="1">
                  <c:v>1</c:v>
                </c:pt>
                <c:pt idx="2">
                  <c:v>600</c:v>
                </c:pt>
              </c:numCache>
            </c:numRef>
          </c:bubbleSize>
          <c:bubble3D val="1"/>
          <c:extLst>
            <c:ext xmlns:c16="http://schemas.microsoft.com/office/drawing/2014/chart" uri="{C3380CC4-5D6E-409C-BE32-E72D297353CC}">
              <c16:uniqueId val="{0000003A-B9B4-45F2-B9A1-CA67725511AC}"/>
            </c:ext>
          </c:extLst>
        </c:ser>
        <c:ser>
          <c:idx val="3"/>
          <c:order val="3"/>
          <c:tx>
            <c:strRef>
              <c:f>Graphique!#REF!</c:f>
              <c:strCache>
                <c:ptCount val="1"/>
                <c:pt idx="0">
                  <c:v>#REF!</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Graphique!#REF!</c:f>
              <c:numCache>
                <c:formatCode>General</c:formatCode>
                <c:ptCount val="1"/>
                <c:pt idx="0">
                  <c:v>1</c:v>
                </c:pt>
              </c:numCache>
            </c:numRef>
          </c:yVal>
          <c:bubbleSize>
            <c:numRef>
              <c:f>Graphique!$B$8:$D$8</c:f>
              <c:numCache>
                <c:formatCode>General</c:formatCode>
                <c:ptCount val="3"/>
                <c:pt idx="0">
                  <c:v>4</c:v>
                </c:pt>
                <c:pt idx="1">
                  <c:v>4</c:v>
                </c:pt>
                <c:pt idx="2">
                  <c:v>4</c:v>
                </c:pt>
              </c:numCache>
            </c:numRef>
          </c:bubbleSize>
          <c:bubble3D val="1"/>
          <c:extLst>
            <c:ext xmlns:c16="http://schemas.microsoft.com/office/drawing/2014/chart" uri="{C3380CC4-5D6E-409C-BE32-E72D297353CC}">
              <c16:uniqueId val="{0000003B-B9B4-45F2-B9A1-CA67725511AC}"/>
            </c:ext>
          </c:extLst>
        </c:ser>
        <c:ser>
          <c:idx val="4"/>
          <c:order val="4"/>
          <c:tx>
            <c:strRef>
              <c:f>Graphique!$A$9</c:f>
              <c:strCache>
                <c:ptCount val="1"/>
                <c:pt idx="0">
                  <c:v>Autres administrateurs</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Graphique!$B$9:$D$9</c:f>
              <c:numCache>
                <c:formatCode>General</c:formatCode>
                <c:ptCount val="3"/>
                <c:pt idx="0">
                  <c:v>4</c:v>
                </c:pt>
                <c:pt idx="1">
                  <c:v>2</c:v>
                </c:pt>
                <c:pt idx="2">
                  <c:v>1</c:v>
                </c:pt>
              </c:numCache>
            </c:numRef>
          </c:yVal>
          <c:bubbleSize>
            <c:numRef>
              <c:f>Graphique!$B$10:$D$10</c:f>
              <c:numCache>
                <c:formatCode>General</c:formatCode>
                <c:ptCount val="3"/>
                <c:pt idx="0">
                  <c:v>4</c:v>
                </c:pt>
                <c:pt idx="1">
                  <c:v>2</c:v>
                </c:pt>
                <c:pt idx="2">
                  <c:v>10</c:v>
                </c:pt>
              </c:numCache>
            </c:numRef>
          </c:bubbleSize>
          <c:bubble3D val="1"/>
          <c:extLst>
            <c:ext xmlns:c16="http://schemas.microsoft.com/office/drawing/2014/chart" uri="{C3380CC4-5D6E-409C-BE32-E72D297353CC}">
              <c16:uniqueId val="{0000003C-B9B4-45F2-B9A1-CA67725511AC}"/>
            </c:ext>
          </c:extLst>
        </c:ser>
        <c:ser>
          <c:idx val="5"/>
          <c:order val="5"/>
          <c:tx>
            <c:strRef>
              <c:f>Graphique!$A$11</c:f>
              <c:strCache>
                <c:ptCount val="1"/>
                <c:pt idx="0">
                  <c:v>COPIL</c:v>
                </c:pt>
              </c:strCache>
            </c:strRef>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Graphique!$B$11:$D$11</c:f>
              <c:numCache>
                <c:formatCode>General</c:formatCode>
                <c:ptCount val="3"/>
                <c:pt idx="0">
                  <c:v>4</c:v>
                </c:pt>
                <c:pt idx="1">
                  <c:v>3</c:v>
                </c:pt>
                <c:pt idx="2">
                  <c:v>6</c:v>
                </c:pt>
              </c:numCache>
            </c:numRef>
          </c:yVal>
          <c:bubbleSize>
            <c:numRef>
              <c:f>Graphique!$B$12:$D$12</c:f>
              <c:numCache>
                <c:formatCode>General</c:formatCode>
                <c:ptCount val="3"/>
                <c:pt idx="0">
                  <c:v>3</c:v>
                </c:pt>
                <c:pt idx="1">
                  <c:v>2</c:v>
                </c:pt>
                <c:pt idx="2">
                  <c:v>30</c:v>
                </c:pt>
              </c:numCache>
            </c:numRef>
          </c:bubbleSize>
          <c:bubble3D val="1"/>
          <c:extLst>
            <c:ext xmlns:c16="http://schemas.microsoft.com/office/drawing/2014/chart" uri="{C3380CC4-5D6E-409C-BE32-E72D297353CC}">
              <c16:uniqueId val="{0000003D-B9B4-45F2-B9A1-CA67725511AC}"/>
            </c:ext>
          </c:extLst>
        </c:ser>
        <c:ser>
          <c:idx val="6"/>
          <c:order val="6"/>
          <c:tx>
            <c:strRef>
              <c:f>Graphique!$A$13</c:f>
              <c:strCache>
                <c:ptCount val="1"/>
                <c:pt idx="0">
                  <c:v>Mentors</c:v>
                </c:pt>
              </c:strCache>
            </c:strRef>
          </c:tx>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Graphique!$B$13:$D$13</c:f>
              <c:numCache>
                <c:formatCode>General</c:formatCode>
                <c:ptCount val="3"/>
                <c:pt idx="0">
                  <c:v>4</c:v>
                </c:pt>
                <c:pt idx="1">
                  <c:v>2</c:v>
                </c:pt>
                <c:pt idx="2">
                  <c:v>50</c:v>
                </c:pt>
              </c:numCache>
            </c:numRef>
          </c:yVal>
          <c:bubbleSize>
            <c:numRef>
              <c:f>Graphique!$B$14:$D$14</c:f>
              <c:numCache>
                <c:formatCode>General</c:formatCode>
                <c:ptCount val="3"/>
                <c:pt idx="0">
                  <c:v>3</c:v>
                </c:pt>
                <c:pt idx="1">
                  <c:v>1</c:v>
                </c:pt>
                <c:pt idx="2">
                  <c:v>60</c:v>
                </c:pt>
              </c:numCache>
            </c:numRef>
          </c:bubbleSize>
          <c:bubble3D val="1"/>
          <c:extLst>
            <c:ext xmlns:c16="http://schemas.microsoft.com/office/drawing/2014/chart" uri="{C3380CC4-5D6E-409C-BE32-E72D297353CC}">
              <c16:uniqueId val="{0000003E-B9B4-45F2-B9A1-CA67725511AC}"/>
            </c:ext>
          </c:extLst>
        </c:ser>
        <c:ser>
          <c:idx val="7"/>
          <c:order val="7"/>
          <c:tx>
            <c:strRef>
              <c:f>Graphique!$A$15</c:f>
              <c:strCache>
                <c:ptCount val="1"/>
                <c:pt idx="0">
                  <c:v>Salariés Primonial (prestation de services)</c:v>
                </c:pt>
              </c:strCache>
            </c:strRef>
          </c:tx>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Graphique!$B$15:$D$15</c:f>
              <c:numCache>
                <c:formatCode>General</c:formatCode>
                <c:ptCount val="3"/>
                <c:pt idx="0">
                  <c:v>2</c:v>
                </c:pt>
                <c:pt idx="1">
                  <c:v>4</c:v>
                </c:pt>
                <c:pt idx="2">
                  <c:v>2</c:v>
                </c:pt>
              </c:numCache>
            </c:numRef>
          </c:yVal>
          <c:bubbleSize>
            <c:numRef>
              <c:f>Graphique!$B$16:$D$16</c:f>
              <c:numCache>
                <c:formatCode>General</c:formatCode>
                <c:ptCount val="3"/>
                <c:pt idx="0">
                  <c:v>4</c:v>
                </c:pt>
                <c:pt idx="1">
                  <c:v>1</c:v>
                </c:pt>
                <c:pt idx="2">
                  <c:v>50</c:v>
                </c:pt>
              </c:numCache>
            </c:numRef>
          </c:bubbleSize>
          <c:bubble3D val="1"/>
          <c:extLst>
            <c:ext xmlns:c16="http://schemas.microsoft.com/office/drawing/2014/chart" uri="{C3380CC4-5D6E-409C-BE32-E72D297353CC}">
              <c16:uniqueId val="{0000003F-B9B4-45F2-B9A1-CA67725511AC}"/>
            </c:ext>
          </c:extLst>
        </c:ser>
        <c:ser>
          <c:idx val="8"/>
          <c:order val="8"/>
          <c:tx>
            <c:strRef>
              <c:f>Graphique!$A$17</c:f>
              <c:strCache>
                <c:ptCount val="1"/>
                <c:pt idx="0">
                  <c:v>Candidats</c:v>
                </c:pt>
              </c:strCache>
            </c:strRef>
          </c:tx>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Graphique!$B$17:$D$17</c:f>
              <c:numCache>
                <c:formatCode>General</c:formatCode>
                <c:ptCount val="3"/>
                <c:pt idx="0">
                  <c:v>4</c:v>
                </c:pt>
                <c:pt idx="1">
                  <c:v>1</c:v>
                </c:pt>
                <c:pt idx="2">
                  <c:v>80</c:v>
                </c:pt>
              </c:numCache>
            </c:numRef>
          </c:yVal>
          <c:bubbleSize>
            <c:numRef>
              <c:f>Graphique!$B$18:$D$18</c:f>
              <c:numCache>
                <c:formatCode>General</c:formatCode>
                <c:ptCount val="3"/>
                <c:pt idx="0">
                  <c:v>2</c:v>
                </c:pt>
                <c:pt idx="1">
                  <c:v>1</c:v>
                </c:pt>
              </c:numCache>
            </c:numRef>
          </c:bubbleSize>
          <c:bubble3D val="1"/>
          <c:extLst>
            <c:ext xmlns:c16="http://schemas.microsoft.com/office/drawing/2014/chart" uri="{C3380CC4-5D6E-409C-BE32-E72D297353CC}">
              <c16:uniqueId val="{00000040-B9B4-45F2-B9A1-CA67725511AC}"/>
            </c:ext>
          </c:extLst>
        </c:ser>
        <c:ser>
          <c:idx val="9"/>
          <c:order val="9"/>
          <c:tx>
            <c:strRef>
              <c:f>Graphique!$A$19</c:f>
              <c:strCache>
                <c:ptCount val="1"/>
                <c:pt idx="0">
                  <c:v>Particuliers</c:v>
                </c:pt>
              </c:strCache>
            </c:strRef>
          </c:tx>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Graphique!$B$19:$D$19</c:f>
              <c:numCache>
                <c:formatCode>General</c:formatCode>
                <c:ptCount val="3"/>
                <c:pt idx="0">
                  <c:v>3</c:v>
                </c:pt>
                <c:pt idx="1">
                  <c:v>2</c:v>
                </c:pt>
                <c:pt idx="2">
                  <c:v>30</c:v>
                </c:pt>
              </c:numCache>
            </c:numRef>
          </c:yVal>
          <c:bubbleSize>
            <c:numRef>
              <c:f>Graphique!$B$20:$D$20</c:f>
              <c:numCache>
                <c:formatCode>General</c:formatCode>
                <c:ptCount val="3"/>
                <c:pt idx="0">
                  <c:v>3</c:v>
                </c:pt>
                <c:pt idx="1">
                  <c:v>3</c:v>
                </c:pt>
                <c:pt idx="2">
                  <c:v>10</c:v>
                </c:pt>
              </c:numCache>
            </c:numRef>
          </c:bubbleSize>
          <c:bubble3D val="1"/>
          <c:extLst>
            <c:ext xmlns:c16="http://schemas.microsoft.com/office/drawing/2014/chart" uri="{C3380CC4-5D6E-409C-BE32-E72D297353CC}">
              <c16:uniqueId val="{00000041-B9B4-45F2-B9A1-CA67725511AC}"/>
            </c:ext>
          </c:extLst>
        </c:ser>
        <c:ser>
          <c:idx val="10"/>
          <c:order val="10"/>
          <c:tx>
            <c:strRef>
              <c:f>Graphique!$A$21</c:f>
              <c:strCache>
                <c:ptCount val="1"/>
                <c:pt idx="0">
                  <c:v>Fondations d'entreprise / Fonds de dotation</c:v>
                </c:pt>
              </c:strCache>
            </c:strRef>
          </c:tx>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Graphique!$B$21:$D$21</c:f>
              <c:numCache>
                <c:formatCode>General</c:formatCode>
                <c:ptCount val="3"/>
                <c:pt idx="0">
                  <c:v>2</c:v>
                </c:pt>
                <c:pt idx="1">
                  <c:v>2</c:v>
                </c:pt>
                <c:pt idx="2">
                  <c:v>2</c:v>
                </c:pt>
              </c:numCache>
            </c:numRef>
          </c:yVal>
          <c:bubbleSize>
            <c:numRef>
              <c:f>Graphique!$B$22:$D$22</c:f>
              <c:numCache>
                <c:formatCode>General</c:formatCode>
                <c:ptCount val="3"/>
                <c:pt idx="0">
                  <c:v>4</c:v>
                </c:pt>
                <c:pt idx="1">
                  <c:v>4</c:v>
                </c:pt>
                <c:pt idx="2">
                  <c:v>1</c:v>
                </c:pt>
              </c:numCache>
            </c:numRef>
          </c:bubbleSize>
          <c:bubble3D val="1"/>
          <c:extLst>
            <c:ext xmlns:c16="http://schemas.microsoft.com/office/drawing/2014/chart" uri="{C3380CC4-5D6E-409C-BE32-E72D297353CC}">
              <c16:uniqueId val="{00000042-B9B4-45F2-B9A1-CA67725511AC}"/>
            </c:ext>
          </c:extLst>
        </c:ser>
        <c:ser>
          <c:idx val="11"/>
          <c:order val="11"/>
          <c:tx>
            <c:strRef>
              <c:f>Graphique!$A$23</c:f>
              <c:strCache>
                <c:ptCount val="1"/>
                <c:pt idx="0">
                  <c:v>Prospects</c:v>
                </c:pt>
              </c:strCache>
            </c:strRef>
          </c:tx>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Graphique!$B$23:$D$23</c:f>
              <c:numCache>
                <c:formatCode>General</c:formatCode>
                <c:ptCount val="3"/>
                <c:pt idx="0">
                  <c:v>1</c:v>
                </c:pt>
                <c:pt idx="1">
                  <c:v>1</c:v>
                </c:pt>
              </c:numCache>
            </c:numRef>
          </c:yVal>
          <c:bubbleSize>
            <c:numRef>
              <c:f>Graphique!$B$24:$D$24</c:f>
              <c:numCache>
                <c:formatCode>General</c:formatCode>
                <c:ptCount val="3"/>
                <c:pt idx="0">
                  <c:v>4</c:v>
                </c:pt>
                <c:pt idx="1">
                  <c:v>4</c:v>
                </c:pt>
                <c:pt idx="2">
                  <c:v>1</c:v>
                </c:pt>
              </c:numCache>
            </c:numRef>
          </c:bubbleSize>
          <c:bubble3D val="1"/>
          <c:extLst>
            <c:ext xmlns:c16="http://schemas.microsoft.com/office/drawing/2014/chart" uri="{C3380CC4-5D6E-409C-BE32-E72D297353CC}">
              <c16:uniqueId val="{00000043-B9B4-45F2-B9A1-CA67725511AC}"/>
            </c:ext>
          </c:extLst>
        </c:ser>
        <c:ser>
          <c:idx val="12"/>
          <c:order val="12"/>
          <c:tx>
            <c:strRef>
              <c:f>Graphique!$A$25</c:f>
              <c:strCache>
                <c:ptCount val="1"/>
                <c:pt idx="0">
                  <c:v>HEC (Prép'HEC)</c:v>
                </c:pt>
              </c:strCache>
            </c:strRef>
          </c:tx>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Graphique!$B$25:$D$25</c:f>
              <c:numCache>
                <c:formatCode>General</c:formatCode>
                <c:ptCount val="3"/>
                <c:pt idx="0">
                  <c:v>1</c:v>
                </c:pt>
                <c:pt idx="1">
                  <c:v>2</c:v>
                </c:pt>
                <c:pt idx="2">
                  <c:v>1</c:v>
                </c:pt>
              </c:numCache>
            </c:numRef>
          </c:yVal>
          <c:bubbleSize>
            <c:numRef>
              <c:f>Graphique!$B$26:$D$26</c:f>
              <c:numCache>
                <c:formatCode>General</c:formatCode>
                <c:ptCount val="3"/>
                <c:pt idx="0">
                  <c:v>2</c:v>
                </c:pt>
                <c:pt idx="1">
                  <c:v>2</c:v>
                </c:pt>
                <c:pt idx="2">
                  <c:v>1</c:v>
                </c:pt>
              </c:numCache>
            </c:numRef>
          </c:bubbleSize>
          <c:bubble3D val="1"/>
          <c:extLst>
            <c:ext xmlns:c16="http://schemas.microsoft.com/office/drawing/2014/chart" uri="{C3380CC4-5D6E-409C-BE32-E72D297353CC}">
              <c16:uniqueId val="{00000044-B9B4-45F2-B9A1-CA67725511AC}"/>
            </c:ext>
          </c:extLst>
        </c:ser>
        <c:ser>
          <c:idx val="13"/>
          <c:order val="13"/>
          <c:tx>
            <c:strRef>
              <c:f>Graphique!$A$27</c:f>
              <c:strCache>
                <c:ptCount val="1"/>
                <c:pt idx="0">
                  <c:v>Associations égalité des chances (Article 1, Fonds Potter, Aréli, Talents Grand Paris, …)</c:v>
                </c:pt>
              </c:strCache>
            </c:strRef>
          </c:tx>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Graphique!$B$27:$D$27</c:f>
              <c:numCache>
                <c:formatCode>General</c:formatCode>
                <c:ptCount val="3"/>
                <c:pt idx="0">
                  <c:v>3</c:v>
                </c:pt>
                <c:pt idx="1">
                  <c:v>2</c:v>
                </c:pt>
                <c:pt idx="2">
                  <c:v>10</c:v>
                </c:pt>
              </c:numCache>
            </c:numRef>
          </c:yVal>
          <c:bubbleSize>
            <c:numRef>
              <c:f>Graphique!$B$28:$D$28</c:f>
              <c:numCache>
                <c:formatCode>General</c:formatCode>
                <c:ptCount val="3"/>
                <c:pt idx="0">
                  <c:v>3</c:v>
                </c:pt>
                <c:pt idx="1">
                  <c:v>3</c:v>
                </c:pt>
                <c:pt idx="2">
                  <c:v>2</c:v>
                </c:pt>
              </c:numCache>
            </c:numRef>
          </c:bubbleSize>
          <c:bubble3D val="1"/>
          <c:extLst>
            <c:ext xmlns:c16="http://schemas.microsoft.com/office/drawing/2014/chart" uri="{C3380CC4-5D6E-409C-BE32-E72D297353CC}">
              <c16:uniqueId val="{00000045-B9B4-45F2-B9A1-CA67725511AC}"/>
            </c:ext>
          </c:extLst>
        </c:ser>
        <c:ser>
          <c:idx val="14"/>
          <c:order val="14"/>
          <c:tx>
            <c:strRef>
              <c:f>Graphique!$A$29</c:f>
              <c:strCache>
                <c:ptCount val="1"/>
                <c:pt idx="0">
                  <c:v>Partenaires accompagnement (sophrologie, cabinet associatif)</c:v>
                </c:pt>
              </c:strCache>
            </c:strRef>
          </c:tx>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Graphique!$B$29:$D$29</c:f>
              <c:numCache>
                <c:formatCode>General</c:formatCode>
                <c:ptCount val="3"/>
                <c:pt idx="0">
                  <c:v>3</c:v>
                </c:pt>
                <c:pt idx="1">
                  <c:v>2</c:v>
                </c:pt>
                <c:pt idx="2">
                  <c:v>2</c:v>
                </c:pt>
              </c:numCache>
            </c:numRef>
          </c:yVal>
          <c:bubbleSize>
            <c:numRef>
              <c:f>Graphique!$B$30:$D$30</c:f>
              <c:numCache>
                <c:formatCode>General</c:formatCode>
                <c:ptCount val="3"/>
                <c:pt idx="0">
                  <c:v>1</c:v>
                </c:pt>
                <c:pt idx="1">
                  <c:v>2</c:v>
                </c:pt>
                <c:pt idx="2">
                  <c:v>1</c:v>
                </c:pt>
              </c:numCache>
            </c:numRef>
          </c:bubbleSize>
          <c:bubble3D val="1"/>
          <c:extLst>
            <c:ext xmlns:c16="http://schemas.microsoft.com/office/drawing/2014/chart" uri="{C3380CC4-5D6E-409C-BE32-E72D297353CC}">
              <c16:uniqueId val="{00000046-B9B4-45F2-B9A1-CA67725511AC}"/>
            </c:ext>
          </c:extLst>
        </c:ser>
        <c:ser>
          <c:idx val="15"/>
          <c:order val="15"/>
          <c:tx>
            <c:strRef>
              <c:f>Graphique!$A$31</c:f>
              <c:strCache>
                <c:ptCount val="1"/>
                <c:pt idx="0">
                  <c:v>HelloAsso</c:v>
                </c:pt>
              </c:strCache>
            </c:strRef>
          </c:tx>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Graphique!$B$31:$D$31</c:f>
              <c:numCache>
                <c:formatCode>General</c:formatCode>
                <c:ptCount val="3"/>
                <c:pt idx="0">
                  <c:v>1</c:v>
                </c:pt>
                <c:pt idx="1">
                  <c:v>1</c:v>
                </c:pt>
                <c:pt idx="2">
                  <c:v>1</c:v>
                </c:pt>
              </c:numCache>
            </c:numRef>
          </c:yVal>
          <c:bubbleSize>
            <c:numRef>
              <c:f>Graphique!$B$32:$D$32</c:f>
              <c:numCache>
                <c:formatCode>General</c:formatCode>
                <c:ptCount val="3"/>
                <c:pt idx="0">
                  <c:v>1</c:v>
                </c:pt>
                <c:pt idx="1">
                  <c:v>1</c:v>
                </c:pt>
                <c:pt idx="2">
                  <c:v>1</c:v>
                </c:pt>
              </c:numCache>
            </c:numRef>
          </c:bubbleSize>
          <c:bubble3D val="1"/>
          <c:extLst>
            <c:ext xmlns:c16="http://schemas.microsoft.com/office/drawing/2014/chart" uri="{C3380CC4-5D6E-409C-BE32-E72D297353CC}">
              <c16:uniqueId val="{00000047-B9B4-45F2-B9A1-CA67725511AC}"/>
            </c:ext>
          </c:extLst>
        </c:ser>
        <c:ser>
          <c:idx val="16"/>
          <c:order val="16"/>
          <c:tx>
            <c:strRef>
              <c:f>Graphique!$A$33</c:f>
              <c:strCache>
                <c:ptCount val="1"/>
                <c:pt idx="0">
                  <c:v>Soutien scolaire (Groupe Réussite)</c:v>
                </c:pt>
              </c:strCache>
            </c:strRef>
          </c:tx>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Graphique!$B$33:$D$33</c:f>
              <c:numCache>
                <c:formatCode>General</c:formatCode>
                <c:ptCount val="3"/>
                <c:pt idx="0">
                  <c:v>2</c:v>
                </c:pt>
                <c:pt idx="1">
                  <c:v>1</c:v>
                </c:pt>
                <c:pt idx="2">
                  <c:v>1</c:v>
                </c:pt>
              </c:numCache>
            </c:numRef>
          </c:yVal>
          <c:bubbleSize>
            <c:numRef>
              <c:f>Graphique!$B$35:$D$35</c:f>
              <c:numCache>
                <c:formatCode>General</c:formatCode>
                <c:ptCount val="3"/>
                <c:pt idx="0">
                  <c:v>1</c:v>
                </c:pt>
                <c:pt idx="1">
                  <c:v>3</c:v>
                </c:pt>
                <c:pt idx="2">
                  <c:v>2</c:v>
                </c:pt>
              </c:numCache>
            </c:numRef>
          </c:bubbleSize>
          <c:bubble3D val="1"/>
          <c:extLst>
            <c:ext xmlns:c16="http://schemas.microsoft.com/office/drawing/2014/chart" uri="{C3380CC4-5D6E-409C-BE32-E72D297353CC}">
              <c16:uniqueId val="{00000048-B9B4-45F2-B9A1-CA67725511AC}"/>
            </c:ext>
          </c:extLst>
        </c:ser>
        <c:ser>
          <c:idx val="17"/>
          <c:order val="17"/>
          <c:tx>
            <c:strRef>
              <c:f>Graphique!$A$36</c:f>
              <c:strCache>
                <c:ptCount val="1"/>
                <c:pt idx="0">
                  <c:v>Lycées sensibilisation</c:v>
                </c:pt>
              </c:strCache>
            </c:strRef>
          </c:tx>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Graphique!$B$36:$D$36</c:f>
              <c:numCache>
                <c:formatCode>General</c:formatCode>
                <c:ptCount val="3"/>
                <c:pt idx="0">
                  <c:v>3</c:v>
                </c:pt>
                <c:pt idx="1">
                  <c:v>3</c:v>
                </c:pt>
                <c:pt idx="2">
                  <c:v>20</c:v>
                </c:pt>
              </c:numCache>
            </c:numRef>
          </c:yVal>
          <c:bubbleSize>
            <c:numRef>
              <c:f>Graphique!$B$37:$D$37</c:f>
              <c:numCache>
                <c:formatCode>General</c:formatCode>
                <c:ptCount val="3"/>
                <c:pt idx="0">
                  <c:v>2</c:v>
                </c:pt>
                <c:pt idx="1">
                  <c:v>1</c:v>
                </c:pt>
                <c:pt idx="2">
                  <c:v>10</c:v>
                </c:pt>
              </c:numCache>
            </c:numRef>
          </c:bubbleSize>
          <c:bubble3D val="1"/>
          <c:extLst>
            <c:ext xmlns:c16="http://schemas.microsoft.com/office/drawing/2014/chart" uri="{C3380CC4-5D6E-409C-BE32-E72D297353CC}">
              <c16:uniqueId val="{00000049-B9B4-45F2-B9A1-CA67725511AC}"/>
            </c:ext>
          </c:extLst>
        </c:ser>
        <c:ser>
          <c:idx val="18"/>
          <c:order val="18"/>
          <c:tx>
            <c:strRef>
              <c:f>Graphique!$A$38</c:f>
              <c:strCache>
                <c:ptCount val="1"/>
                <c:pt idx="0">
                  <c:v>Ministère éducation nationale</c:v>
                </c:pt>
              </c:strCache>
            </c:strRef>
          </c:tx>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w="25400">
              <a:noFill/>
            </a:ln>
            <a:effectLst>
              <a:outerShdw blurRad="57150" dist="19050" dir="5400000" algn="ctr" rotWithShape="0">
                <a:srgbClr val="000000">
                  <a:alpha val="63000"/>
                </a:srgbClr>
              </a:outerShdw>
            </a:effectLst>
          </c:spPr>
          <c:invertIfNegative val="0"/>
          <c:xVal>
            <c:strRef>
              <c:f>Graphique!$B$1:$D$1</c:f>
              <c:strCache>
                <c:ptCount val="3"/>
                <c:pt idx="0">
                  <c:v>Intérêt</c:v>
                </c:pt>
                <c:pt idx="1">
                  <c:v>Pouvoir</c:v>
                </c:pt>
                <c:pt idx="2">
                  <c:v>taille</c:v>
                </c:pt>
              </c:strCache>
            </c:strRef>
          </c:xVal>
          <c:yVal>
            <c:numRef>
              <c:f>Graphique!$B$38:$D$38</c:f>
              <c:numCache>
                <c:formatCode>General</c:formatCode>
                <c:ptCount val="3"/>
                <c:pt idx="0">
                  <c:v>1</c:v>
                </c:pt>
                <c:pt idx="1">
                  <c:v>3</c:v>
                </c:pt>
                <c:pt idx="2">
                  <c:v>1</c:v>
                </c:pt>
              </c:numCache>
            </c:numRef>
          </c:yVal>
          <c:bubbleSize>
            <c:numRef>
              <c:f>Graphique!$B$39:$D$39</c:f>
              <c:numCache>
                <c:formatCode>General</c:formatCode>
                <c:ptCount val="3"/>
                <c:pt idx="0">
                  <c:v>1</c:v>
                </c:pt>
                <c:pt idx="1">
                  <c:v>3</c:v>
                </c:pt>
                <c:pt idx="2">
                  <c:v>30</c:v>
                </c:pt>
              </c:numCache>
            </c:numRef>
          </c:bubbleSize>
          <c:bubble3D val="1"/>
          <c:extLst>
            <c:ext xmlns:c16="http://schemas.microsoft.com/office/drawing/2014/chart" uri="{C3380CC4-5D6E-409C-BE32-E72D297353CC}">
              <c16:uniqueId val="{0000004A-B9B4-45F2-B9A1-CA67725511AC}"/>
            </c:ext>
          </c:extLst>
        </c:ser>
        <c:dLbls>
          <c:showLegendKey val="0"/>
          <c:showVal val="0"/>
          <c:showCatName val="0"/>
          <c:showSerName val="0"/>
          <c:showPercent val="0"/>
          <c:showBubbleSize val="0"/>
        </c:dLbls>
        <c:bubbleScale val="100"/>
        <c:showNegBubbles val="0"/>
        <c:axId val="513824792"/>
        <c:axId val="513825120"/>
      </c:bubbleChart>
      <c:valAx>
        <c:axId val="513824792"/>
        <c:scaling>
          <c:orientation val="minMax"/>
          <c:max val="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Intérêt</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5120"/>
        <c:crosses val="autoZero"/>
        <c:crossBetween val="midCat"/>
        <c:majorUnit val="1"/>
      </c:valAx>
      <c:valAx>
        <c:axId val="513825120"/>
        <c:scaling>
          <c:orientation val="minMax"/>
          <c:max val="5"/>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fr-FR"/>
                  <a:t>Pouvoir</a:t>
                </a:r>
              </a:p>
            </c:rich>
          </c:tx>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13824792"/>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b="1"/>
              <a:t>Cartographie des Parties Prenantes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ubbleChart>
        <c:varyColors val="1"/>
        <c:ser>
          <c:idx val="0"/>
          <c:order val="0"/>
          <c:invertIfNegative val="0"/>
          <c:dPt>
            <c:idx val="0"/>
            <c:invertIfNegative val="0"/>
            <c:bubble3D val="1"/>
            <c:spPr>
              <a:solidFill>
                <a:schemeClr val="accent1">
                  <a:alpha val="75000"/>
                </a:schemeClr>
              </a:solidFill>
              <a:ln>
                <a:noFill/>
              </a:ln>
              <a:effectLst/>
            </c:spPr>
            <c:extLst>
              <c:ext xmlns:c16="http://schemas.microsoft.com/office/drawing/2014/chart" uri="{C3380CC4-5D6E-409C-BE32-E72D297353CC}">
                <c16:uniqueId val="{00000001-E9C5-4E07-AA5D-D37291CE03B1}"/>
              </c:ext>
            </c:extLst>
          </c:dPt>
          <c:dPt>
            <c:idx val="1"/>
            <c:invertIfNegative val="0"/>
            <c:bubble3D val="1"/>
            <c:spPr>
              <a:solidFill>
                <a:schemeClr val="accent2">
                  <a:alpha val="75000"/>
                </a:schemeClr>
              </a:solidFill>
              <a:ln>
                <a:noFill/>
              </a:ln>
              <a:effectLst/>
            </c:spPr>
            <c:extLst>
              <c:ext xmlns:c16="http://schemas.microsoft.com/office/drawing/2014/chart" uri="{C3380CC4-5D6E-409C-BE32-E72D297353CC}">
                <c16:uniqueId val="{00000002-E9C5-4E07-AA5D-D37291CE03B1}"/>
              </c:ext>
            </c:extLst>
          </c:dPt>
          <c:dPt>
            <c:idx val="2"/>
            <c:invertIfNegative val="0"/>
            <c:bubble3D val="1"/>
            <c:spPr>
              <a:solidFill>
                <a:schemeClr val="accent3">
                  <a:alpha val="75000"/>
                </a:schemeClr>
              </a:solidFill>
              <a:ln>
                <a:noFill/>
              </a:ln>
              <a:effectLst/>
            </c:spPr>
            <c:extLst>
              <c:ext xmlns:c16="http://schemas.microsoft.com/office/drawing/2014/chart" uri="{C3380CC4-5D6E-409C-BE32-E72D297353CC}">
                <c16:uniqueId val="{00000003-E9C5-4E07-AA5D-D37291CE03B1}"/>
              </c:ext>
            </c:extLst>
          </c:dPt>
          <c:dPt>
            <c:idx val="3"/>
            <c:invertIfNegative val="0"/>
            <c:bubble3D val="1"/>
            <c:spPr>
              <a:solidFill>
                <a:schemeClr val="accent4">
                  <a:alpha val="75000"/>
                </a:schemeClr>
              </a:solidFill>
              <a:ln>
                <a:noFill/>
              </a:ln>
              <a:effectLst/>
            </c:spPr>
            <c:extLst>
              <c:ext xmlns:c16="http://schemas.microsoft.com/office/drawing/2014/chart" uri="{C3380CC4-5D6E-409C-BE32-E72D297353CC}">
                <c16:uniqueId val="{00000004-E9C5-4E07-AA5D-D37291CE03B1}"/>
              </c:ext>
            </c:extLst>
          </c:dPt>
          <c:dPt>
            <c:idx val="4"/>
            <c:invertIfNegative val="0"/>
            <c:bubble3D val="1"/>
            <c:spPr>
              <a:solidFill>
                <a:schemeClr val="accent5">
                  <a:alpha val="75000"/>
                </a:schemeClr>
              </a:solidFill>
              <a:ln>
                <a:noFill/>
              </a:ln>
              <a:effectLst/>
            </c:spPr>
            <c:extLst>
              <c:ext xmlns:c16="http://schemas.microsoft.com/office/drawing/2014/chart" uri="{C3380CC4-5D6E-409C-BE32-E72D297353CC}">
                <c16:uniqueId val="{00000005-E9C5-4E07-AA5D-D37291CE03B1}"/>
              </c:ext>
            </c:extLst>
          </c:dPt>
          <c:dPt>
            <c:idx val="5"/>
            <c:invertIfNegative val="0"/>
            <c:bubble3D val="1"/>
            <c:spPr>
              <a:solidFill>
                <a:schemeClr val="accent6">
                  <a:alpha val="75000"/>
                </a:schemeClr>
              </a:solidFill>
              <a:ln>
                <a:noFill/>
              </a:ln>
              <a:effectLst/>
            </c:spPr>
            <c:extLst>
              <c:ext xmlns:c16="http://schemas.microsoft.com/office/drawing/2014/chart" uri="{C3380CC4-5D6E-409C-BE32-E72D297353CC}">
                <c16:uniqueId val="{00000006-E9C5-4E07-AA5D-D37291CE03B1}"/>
              </c:ext>
            </c:extLst>
          </c:dPt>
          <c:dPt>
            <c:idx val="6"/>
            <c:invertIfNegative val="0"/>
            <c:bubble3D val="1"/>
            <c:spPr>
              <a:solidFill>
                <a:schemeClr val="accent1">
                  <a:lumMod val="60000"/>
                  <a:alpha val="75000"/>
                </a:schemeClr>
              </a:solidFill>
              <a:ln>
                <a:noFill/>
              </a:ln>
              <a:effectLst/>
            </c:spPr>
            <c:extLst>
              <c:ext xmlns:c16="http://schemas.microsoft.com/office/drawing/2014/chart" uri="{C3380CC4-5D6E-409C-BE32-E72D297353CC}">
                <c16:uniqueId val="{00000007-E9C5-4E07-AA5D-D37291CE03B1}"/>
              </c:ext>
            </c:extLst>
          </c:dPt>
          <c:dPt>
            <c:idx val="7"/>
            <c:invertIfNegative val="0"/>
            <c:bubble3D val="1"/>
            <c:spPr>
              <a:solidFill>
                <a:schemeClr val="accent2">
                  <a:lumMod val="60000"/>
                  <a:alpha val="75000"/>
                </a:schemeClr>
              </a:solidFill>
              <a:ln>
                <a:noFill/>
              </a:ln>
              <a:effectLst/>
            </c:spPr>
            <c:extLst>
              <c:ext xmlns:c16="http://schemas.microsoft.com/office/drawing/2014/chart" uri="{C3380CC4-5D6E-409C-BE32-E72D297353CC}">
                <c16:uniqueId val="{00000008-E9C5-4E07-AA5D-D37291CE03B1}"/>
              </c:ext>
            </c:extLst>
          </c:dPt>
          <c:dPt>
            <c:idx val="8"/>
            <c:invertIfNegative val="0"/>
            <c:bubble3D val="1"/>
            <c:spPr>
              <a:solidFill>
                <a:schemeClr val="accent3">
                  <a:lumMod val="60000"/>
                  <a:alpha val="75000"/>
                </a:schemeClr>
              </a:solidFill>
              <a:ln>
                <a:noFill/>
              </a:ln>
              <a:effectLst/>
            </c:spPr>
            <c:extLst>
              <c:ext xmlns:c16="http://schemas.microsoft.com/office/drawing/2014/chart" uri="{C3380CC4-5D6E-409C-BE32-E72D297353CC}">
                <c16:uniqueId val="{00000009-E9C5-4E07-AA5D-D37291CE03B1}"/>
              </c:ext>
            </c:extLst>
          </c:dPt>
          <c:dPt>
            <c:idx val="9"/>
            <c:invertIfNegative val="0"/>
            <c:bubble3D val="1"/>
            <c:spPr>
              <a:solidFill>
                <a:schemeClr val="accent4">
                  <a:lumMod val="60000"/>
                  <a:alpha val="75000"/>
                </a:schemeClr>
              </a:solidFill>
              <a:ln>
                <a:noFill/>
              </a:ln>
              <a:effectLst/>
            </c:spPr>
            <c:extLst>
              <c:ext xmlns:c16="http://schemas.microsoft.com/office/drawing/2014/chart" uri="{C3380CC4-5D6E-409C-BE32-E72D297353CC}">
                <c16:uniqueId val="{0000000A-E9C5-4E07-AA5D-D37291CE03B1}"/>
              </c:ext>
            </c:extLst>
          </c:dPt>
          <c:dPt>
            <c:idx val="10"/>
            <c:invertIfNegative val="0"/>
            <c:bubble3D val="1"/>
            <c:spPr>
              <a:solidFill>
                <a:schemeClr val="accent5">
                  <a:lumMod val="60000"/>
                  <a:alpha val="75000"/>
                </a:schemeClr>
              </a:solidFill>
              <a:ln>
                <a:noFill/>
              </a:ln>
              <a:effectLst/>
            </c:spPr>
            <c:extLst>
              <c:ext xmlns:c16="http://schemas.microsoft.com/office/drawing/2014/chart" uri="{C3380CC4-5D6E-409C-BE32-E72D297353CC}">
                <c16:uniqueId val="{0000000B-E9C5-4E07-AA5D-D37291CE03B1}"/>
              </c:ext>
            </c:extLst>
          </c:dPt>
          <c:dPt>
            <c:idx val="11"/>
            <c:invertIfNegative val="0"/>
            <c:bubble3D val="1"/>
            <c:spPr>
              <a:solidFill>
                <a:schemeClr val="accent6">
                  <a:lumMod val="60000"/>
                  <a:alpha val="75000"/>
                </a:schemeClr>
              </a:solidFill>
              <a:ln>
                <a:noFill/>
              </a:ln>
              <a:effectLst/>
            </c:spPr>
            <c:extLst>
              <c:ext xmlns:c16="http://schemas.microsoft.com/office/drawing/2014/chart" uri="{C3380CC4-5D6E-409C-BE32-E72D297353CC}">
                <c16:uniqueId val="{0000000C-E9C5-4E07-AA5D-D37291CE03B1}"/>
              </c:ext>
            </c:extLst>
          </c:dPt>
          <c:dPt>
            <c:idx val="12"/>
            <c:invertIfNegative val="0"/>
            <c:bubble3D val="1"/>
            <c:spPr>
              <a:solidFill>
                <a:schemeClr val="accent1">
                  <a:lumMod val="80000"/>
                  <a:lumOff val="20000"/>
                  <a:alpha val="75000"/>
                </a:schemeClr>
              </a:solidFill>
              <a:ln>
                <a:noFill/>
              </a:ln>
              <a:effectLst/>
            </c:spPr>
            <c:extLst>
              <c:ext xmlns:c16="http://schemas.microsoft.com/office/drawing/2014/chart" uri="{C3380CC4-5D6E-409C-BE32-E72D297353CC}">
                <c16:uniqueId val="{0000000D-E9C5-4E07-AA5D-D37291CE03B1}"/>
              </c:ext>
            </c:extLst>
          </c:dPt>
          <c:dPt>
            <c:idx val="13"/>
            <c:invertIfNegative val="0"/>
            <c:bubble3D val="1"/>
            <c:spPr>
              <a:solidFill>
                <a:schemeClr val="accent2">
                  <a:lumMod val="80000"/>
                  <a:lumOff val="20000"/>
                  <a:alpha val="75000"/>
                </a:schemeClr>
              </a:solidFill>
              <a:ln>
                <a:noFill/>
              </a:ln>
              <a:effectLst/>
            </c:spPr>
            <c:extLst>
              <c:ext xmlns:c16="http://schemas.microsoft.com/office/drawing/2014/chart" uri="{C3380CC4-5D6E-409C-BE32-E72D297353CC}">
                <c16:uniqueId val="{0000000E-E9C5-4E07-AA5D-D37291CE03B1}"/>
              </c:ext>
            </c:extLst>
          </c:dPt>
          <c:dPt>
            <c:idx val="14"/>
            <c:invertIfNegative val="0"/>
            <c:bubble3D val="1"/>
            <c:spPr>
              <a:solidFill>
                <a:schemeClr val="accent3">
                  <a:lumMod val="80000"/>
                  <a:lumOff val="20000"/>
                  <a:alpha val="75000"/>
                </a:schemeClr>
              </a:solidFill>
              <a:ln>
                <a:noFill/>
              </a:ln>
              <a:effectLst/>
            </c:spPr>
            <c:extLst>
              <c:ext xmlns:c16="http://schemas.microsoft.com/office/drawing/2014/chart" uri="{C3380CC4-5D6E-409C-BE32-E72D297353CC}">
                <c16:uniqueId val="{0000000F-E9C5-4E07-AA5D-D37291CE03B1}"/>
              </c:ext>
            </c:extLst>
          </c:dPt>
          <c:dPt>
            <c:idx val="15"/>
            <c:invertIfNegative val="0"/>
            <c:bubble3D val="1"/>
            <c:spPr>
              <a:solidFill>
                <a:schemeClr val="accent4">
                  <a:lumMod val="80000"/>
                  <a:lumOff val="20000"/>
                  <a:alpha val="75000"/>
                </a:schemeClr>
              </a:solidFill>
              <a:ln>
                <a:noFill/>
              </a:ln>
              <a:effectLst/>
            </c:spPr>
            <c:extLst>
              <c:ext xmlns:c16="http://schemas.microsoft.com/office/drawing/2014/chart" uri="{C3380CC4-5D6E-409C-BE32-E72D297353CC}">
                <c16:uniqueId val="{00000010-E9C5-4E07-AA5D-D37291CE03B1}"/>
              </c:ext>
            </c:extLst>
          </c:dPt>
          <c:dPt>
            <c:idx val="16"/>
            <c:invertIfNegative val="0"/>
            <c:bubble3D val="1"/>
            <c:spPr>
              <a:solidFill>
                <a:schemeClr val="accent5">
                  <a:lumMod val="80000"/>
                  <a:lumOff val="20000"/>
                  <a:alpha val="75000"/>
                </a:schemeClr>
              </a:solidFill>
              <a:ln>
                <a:noFill/>
              </a:ln>
              <a:effectLst/>
            </c:spPr>
            <c:extLst>
              <c:ext xmlns:c16="http://schemas.microsoft.com/office/drawing/2014/chart" uri="{C3380CC4-5D6E-409C-BE32-E72D297353CC}">
                <c16:uniqueId val="{00000011-E9C5-4E07-AA5D-D37291CE03B1}"/>
              </c:ext>
            </c:extLst>
          </c:dPt>
          <c:dPt>
            <c:idx val="17"/>
            <c:invertIfNegative val="0"/>
            <c:bubble3D val="1"/>
            <c:spPr>
              <a:solidFill>
                <a:schemeClr val="accent6">
                  <a:lumMod val="80000"/>
                  <a:lumOff val="20000"/>
                  <a:alpha val="75000"/>
                </a:schemeClr>
              </a:solidFill>
              <a:ln>
                <a:noFill/>
              </a:ln>
              <a:effectLst/>
            </c:spPr>
            <c:extLst>
              <c:ext xmlns:c16="http://schemas.microsoft.com/office/drawing/2014/chart" uri="{C3380CC4-5D6E-409C-BE32-E72D297353CC}">
                <c16:uniqueId val="{00000012-E9C5-4E07-AA5D-D37291CE03B1}"/>
              </c:ext>
            </c:extLst>
          </c:dPt>
          <c:dPt>
            <c:idx val="18"/>
            <c:invertIfNegative val="0"/>
            <c:bubble3D val="1"/>
            <c:spPr>
              <a:solidFill>
                <a:schemeClr val="accent1">
                  <a:lumMod val="80000"/>
                  <a:alpha val="75000"/>
                </a:schemeClr>
              </a:solidFill>
              <a:ln>
                <a:noFill/>
              </a:ln>
              <a:effectLst/>
            </c:spPr>
            <c:extLst>
              <c:ext xmlns:c16="http://schemas.microsoft.com/office/drawing/2014/chart" uri="{C3380CC4-5D6E-409C-BE32-E72D297353CC}">
                <c16:uniqueId val="{00000013-E9C5-4E07-AA5D-D37291CE03B1}"/>
              </c:ext>
            </c:extLst>
          </c:dPt>
          <c:dPt>
            <c:idx val="19"/>
            <c:invertIfNegative val="0"/>
            <c:bubble3D val="1"/>
            <c:spPr>
              <a:solidFill>
                <a:schemeClr val="accent2">
                  <a:lumMod val="80000"/>
                  <a:alpha val="75000"/>
                </a:schemeClr>
              </a:solidFill>
              <a:ln>
                <a:noFill/>
              </a:ln>
              <a:effectLst/>
            </c:spPr>
            <c:extLst>
              <c:ext xmlns:c16="http://schemas.microsoft.com/office/drawing/2014/chart" uri="{C3380CC4-5D6E-409C-BE32-E72D297353CC}">
                <c16:uniqueId val="{00000014-E9C5-4E07-AA5D-D37291CE03B1}"/>
              </c:ext>
            </c:extLst>
          </c:dPt>
          <c:dPt>
            <c:idx val="20"/>
            <c:invertIfNegative val="0"/>
            <c:bubble3D val="1"/>
            <c:spPr>
              <a:solidFill>
                <a:schemeClr val="accent3">
                  <a:lumMod val="80000"/>
                  <a:alpha val="75000"/>
                </a:schemeClr>
              </a:solidFill>
              <a:ln>
                <a:noFill/>
              </a:ln>
              <a:effectLst/>
            </c:spPr>
            <c:extLst>
              <c:ext xmlns:c16="http://schemas.microsoft.com/office/drawing/2014/chart" uri="{C3380CC4-5D6E-409C-BE32-E72D297353CC}">
                <c16:uniqueId val="{00000015-E9C5-4E07-AA5D-D37291CE03B1}"/>
              </c:ext>
            </c:extLst>
          </c:dPt>
          <c:dPt>
            <c:idx val="21"/>
            <c:invertIfNegative val="0"/>
            <c:bubble3D val="1"/>
            <c:spPr>
              <a:solidFill>
                <a:schemeClr val="accent4">
                  <a:lumMod val="80000"/>
                  <a:alpha val="75000"/>
                </a:schemeClr>
              </a:solidFill>
              <a:ln>
                <a:noFill/>
              </a:ln>
              <a:effectLst/>
            </c:spPr>
            <c:extLst>
              <c:ext xmlns:c16="http://schemas.microsoft.com/office/drawing/2014/chart" uri="{C3380CC4-5D6E-409C-BE32-E72D297353CC}">
                <c16:uniqueId val="{00000016-E9C5-4E07-AA5D-D37291CE03B1}"/>
              </c:ext>
            </c:extLst>
          </c:dPt>
          <c:dPt>
            <c:idx val="22"/>
            <c:invertIfNegative val="0"/>
            <c:bubble3D val="1"/>
            <c:spPr>
              <a:solidFill>
                <a:schemeClr val="accent5">
                  <a:lumMod val="80000"/>
                  <a:alpha val="75000"/>
                </a:schemeClr>
              </a:solidFill>
              <a:ln>
                <a:noFill/>
              </a:ln>
              <a:effectLst/>
            </c:spPr>
            <c:extLst>
              <c:ext xmlns:c16="http://schemas.microsoft.com/office/drawing/2014/chart" uri="{C3380CC4-5D6E-409C-BE32-E72D297353CC}">
                <c16:uniqueId val="{00000017-E9C5-4E07-AA5D-D37291CE03B1}"/>
              </c:ext>
            </c:extLst>
          </c:dPt>
          <c:dPt>
            <c:idx val="23"/>
            <c:invertIfNegative val="0"/>
            <c:bubble3D val="1"/>
            <c:spPr>
              <a:solidFill>
                <a:schemeClr val="accent6">
                  <a:lumMod val="80000"/>
                  <a:alpha val="75000"/>
                </a:schemeClr>
              </a:solidFill>
              <a:ln>
                <a:noFill/>
              </a:ln>
              <a:effectLst/>
            </c:spPr>
            <c:extLst>
              <c:ext xmlns:c16="http://schemas.microsoft.com/office/drawing/2014/chart" uri="{C3380CC4-5D6E-409C-BE32-E72D297353CC}">
                <c16:uniqueId val="{00000018-E9C5-4E07-AA5D-D37291CE03B1}"/>
              </c:ext>
            </c:extLst>
          </c:dPt>
          <c:dPt>
            <c:idx val="24"/>
            <c:invertIfNegative val="0"/>
            <c:bubble3D val="1"/>
            <c:spPr>
              <a:solidFill>
                <a:schemeClr val="accent1">
                  <a:lumMod val="60000"/>
                  <a:lumOff val="40000"/>
                  <a:alpha val="75000"/>
                </a:schemeClr>
              </a:solidFill>
              <a:ln>
                <a:noFill/>
              </a:ln>
              <a:effectLst/>
            </c:spPr>
            <c:extLst>
              <c:ext xmlns:c16="http://schemas.microsoft.com/office/drawing/2014/chart" uri="{C3380CC4-5D6E-409C-BE32-E72D297353CC}">
                <c16:uniqueId val="{00000019-E9C5-4E07-AA5D-D37291CE03B1}"/>
              </c:ext>
            </c:extLst>
          </c:dPt>
          <c:dPt>
            <c:idx val="25"/>
            <c:invertIfNegative val="0"/>
            <c:bubble3D val="1"/>
            <c:spPr>
              <a:solidFill>
                <a:schemeClr val="accent2">
                  <a:lumMod val="60000"/>
                  <a:lumOff val="40000"/>
                  <a:alpha val="75000"/>
                </a:schemeClr>
              </a:solidFill>
              <a:ln>
                <a:noFill/>
              </a:ln>
              <a:effectLst/>
            </c:spPr>
            <c:extLst>
              <c:ext xmlns:c16="http://schemas.microsoft.com/office/drawing/2014/chart" uri="{C3380CC4-5D6E-409C-BE32-E72D297353CC}">
                <c16:uniqueId val="{0000001A-E9C5-4E07-AA5D-D37291CE03B1}"/>
              </c:ext>
            </c:extLst>
          </c:dPt>
          <c:dPt>
            <c:idx val="26"/>
            <c:invertIfNegative val="0"/>
            <c:bubble3D val="1"/>
            <c:spPr>
              <a:solidFill>
                <a:schemeClr val="accent3">
                  <a:lumMod val="60000"/>
                  <a:lumOff val="40000"/>
                  <a:alpha val="75000"/>
                </a:schemeClr>
              </a:solidFill>
              <a:ln>
                <a:noFill/>
              </a:ln>
              <a:effectLst/>
            </c:spPr>
            <c:extLst>
              <c:ext xmlns:c16="http://schemas.microsoft.com/office/drawing/2014/chart" uri="{C3380CC4-5D6E-409C-BE32-E72D297353CC}">
                <c16:uniqueId val="{0000001B-E9C5-4E07-AA5D-D37291CE03B1}"/>
              </c:ext>
            </c:extLst>
          </c:dPt>
          <c:dPt>
            <c:idx val="27"/>
            <c:invertIfNegative val="0"/>
            <c:bubble3D val="1"/>
            <c:spPr>
              <a:solidFill>
                <a:schemeClr val="accent4">
                  <a:lumMod val="60000"/>
                  <a:lumOff val="40000"/>
                  <a:alpha val="75000"/>
                </a:schemeClr>
              </a:solidFill>
              <a:ln>
                <a:noFill/>
              </a:ln>
              <a:effectLst/>
            </c:spPr>
            <c:extLst>
              <c:ext xmlns:c16="http://schemas.microsoft.com/office/drawing/2014/chart" uri="{C3380CC4-5D6E-409C-BE32-E72D297353CC}">
                <c16:uniqueId val="{0000001C-E9C5-4E07-AA5D-D37291CE03B1}"/>
              </c:ext>
            </c:extLst>
          </c:dPt>
          <c:dPt>
            <c:idx val="28"/>
            <c:invertIfNegative val="0"/>
            <c:bubble3D val="1"/>
            <c:spPr>
              <a:solidFill>
                <a:schemeClr val="accent5">
                  <a:lumMod val="60000"/>
                  <a:lumOff val="40000"/>
                  <a:alpha val="75000"/>
                </a:schemeClr>
              </a:solidFill>
              <a:ln>
                <a:noFill/>
              </a:ln>
              <a:effectLst/>
            </c:spPr>
            <c:extLst>
              <c:ext xmlns:c16="http://schemas.microsoft.com/office/drawing/2014/chart" uri="{C3380CC4-5D6E-409C-BE32-E72D297353CC}">
                <c16:uniqueId val="{0000001D-E9C5-4E07-AA5D-D37291CE03B1}"/>
              </c:ext>
            </c:extLst>
          </c:dPt>
          <c:dPt>
            <c:idx val="29"/>
            <c:invertIfNegative val="0"/>
            <c:bubble3D val="1"/>
            <c:spPr>
              <a:solidFill>
                <a:schemeClr val="accent6">
                  <a:lumMod val="60000"/>
                  <a:lumOff val="40000"/>
                  <a:alpha val="75000"/>
                </a:schemeClr>
              </a:solidFill>
              <a:ln>
                <a:noFill/>
              </a:ln>
              <a:effectLst/>
            </c:spPr>
            <c:extLst>
              <c:ext xmlns:c16="http://schemas.microsoft.com/office/drawing/2014/chart" uri="{C3380CC4-5D6E-409C-BE32-E72D297353CC}">
                <c16:uniqueId val="{0000001E-E9C5-4E07-AA5D-D37291CE03B1}"/>
              </c:ext>
            </c:extLst>
          </c:dPt>
          <c:dPt>
            <c:idx val="30"/>
            <c:invertIfNegative val="0"/>
            <c:bubble3D val="1"/>
            <c:spPr>
              <a:solidFill>
                <a:schemeClr val="accent1">
                  <a:lumMod val="50000"/>
                  <a:alpha val="75000"/>
                </a:schemeClr>
              </a:solidFill>
              <a:ln>
                <a:noFill/>
              </a:ln>
              <a:effectLst/>
            </c:spPr>
            <c:extLst>
              <c:ext xmlns:c16="http://schemas.microsoft.com/office/drawing/2014/chart" uri="{C3380CC4-5D6E-409C-BE32-E72D297353CC}">
                <c16:uniqueId val="{0000001F-E9C5-4E07-AA5D-D37291CE03B1}"/>
              </c:ext>
            </c:extLst>
          </c:dPt>
          <c:dPt>
            <c:idx val="31"/>
            <c:invertIfNegative val="0"/>
            <c:bubble3D val="1"/>
            <c:spPr>
              <a:solidFill>
                <a:schemeClr val="accent2">
                  <a:lumMod val="50000"/>
                  <a:alpha val="75000"/>
                </a:schemeClr>
              </a:solidFill>
              <a:ln>
                <a:noFill/>
              </a:ln>
              <a:effectLst/>
            </c:spPr>
            <c:extLst>
              <c:ext xmlns:c16="http://schemas.microsoft.com/office/drawing/2014/chart" uri="{C3380CC4-5D6E-409C-BE32-E72D297353CC}">
                <c16:uniqueId val="{00000020-E9C5-4E07-AA5D-D37291CE03B1}"/>
              </c:ext>
            </c:extLst>
          </c:dPt>
          <c:dPt>
            <c:idx val="32"/>
            <c:invertIfNegative val="0"/>
            <c:bubble3D val="1"/>
            <c:spPr>
              <a:solidFill>
                <a:schemeClr val="accent3">
                  <a:lumMod val="50000"/>
                  <a:alpha val="75000"/>
                </a:schemeClr>
              </a:solidFill>
              <a:ln>
                <a:noFill/>
              </a:ln>
              <a:effectLst/>
            </c:spPr>
            <c:extLst>
              <c:ext xmlns:c16="http://schemas.microsoft.com/office/drawing/2014/chart" uri="{C3380CC4-5D6E-409C-BE32-E72D297353CC}">
                <c16:uniqueId val="{00000021-E9C5-4E07-AA5D-D37291CE03B1}"/>
              </c:ext>
            </c:extLst>
          </c:dPt>
          <c:dPt>
            <c:idx val="33"/>
            <c:invertIfNegative val="0"/>
            <c:bubble3D val="1"/>
            <c:spPr>
              <a:solidFill>
                <a:schemeClr val="accent4">
                  <a:lumMod val="50000"/>
                  <a:alpha val="75000"/>
                </a:schemeClr>
              </a:solidFill>
              <a:ln>
                <a:noFill/>
              </a:ln>
              <a:effectLst/>
            </c:spPr>
            <c:extLst>
              <c:ext xmlns:c16="http://schemas.microsoft.com/office/drawing/2014/chart" uri="{C3380CC4-5D6E-409C-BE32-E72D297353CC}">
                <c16:uniqueId val="{00000022-E9C5-4E07-AA5D-D37291CE03B1}"/>
              </c:ext>
            </c:extLst>
          </c:dPt>
          <c:dPt>
            <c:idx val="34"/>
            <c:invertIfNegative val="0"/>
            <c:bubble3D val="1"/>
            <c:spPr>
              <a:solidFill>
                <a:schemeClr val="accent5">
                  <a:lumMod val="50000"/>
                  <a:alpha val="75000"/>
                </a:schemeClr>
              </a:solidFill>
              <a:ln>
                <a:noFill/>
              </a:ln>
              <a:effectLst/>
            </c:spPr>
            <c:extLst>
              <c:ext xmlns:c16="http://schemas.microsoft.com/office/drawing/2014/chart" uri="{C3380CC4-5D6E-409C-BE32-E72D297353CC}">
                <c16:uniqueId val="{00000023-E9C5-4E07-AA5D-D37291CE03B1}"/>
              </c:ext>
            </c:extLst>
          </c:dPt>
          <c:dPt>
            <c:idx val="35"/>
            <c:invertIfNegative val="0"/>
            <c:bubble3D val="1"/>
            <c:spPr>
              <a:solidFill>
                <a:schemeClr val="accent6">
                  <a:lumMod val="50000"/>
                  <a:alpha val="75000"/>
                </a:schemeClr>
              </a:solidFill>
              <a:ln>
                <a:noFill/>
              </a:ln>
              <a:effectLst/>
            </c:spPr>
            <c:extLst>
              <c:ext xmlns:c16="http://schemas.microsoft.com/office/drawing/2014/chart" uri="{C3380CC4-5D6E-409C-BE32-E72D297353CC}">
                <c16:uniqueId val="{00000024-E9C5-4E07-AA5D-D37291CE03B1}"/>
              </c:ext>
            </c:extLst>
          </c:dPt>
          <c:dPt>
            <c:idx val="36"/>
            <c:invertIfNegative val="0"/>
            <c:bubble3D val="1"/>
            <c:spPr>
              <a:solidFill>
                <a:schemeClr val="accent1">
                  <a:lumMod val="70000"/>
                  <a:lumOff val="30000"/>
                  <a:alpha val="75000"/>
                </a:schemeClr>
              </a:solidFill>
              <a:ln>
                <a:noFill/>
              </a:ln>
              <a:effectLst/>
            </c:spPr>
            <c:extLst>
              <c:ext xmlns:c16="http://schemas.microsoft.com/office/drawing/2014/chart" uri="{C3380CC4-5D6E-409C-BE32-E72D297353CC}">
                <c16:uniqueId val="{00000025-E9C5-4E07-AA5D-D37291CE03B1}"/>
              </c:ext>
            </c:extLst>
          </c:dPt>
          <c:dPt>
            <c:idx val="37"/>
            <c:invertIfNegative val="0"/>
            <c:bubble3D val="1"/>
            <c:spPr>
              <a:solidFill>
                <a:schemeClr val="accent2">
                  <a:lumMod val="70000"/>
                  <a:lumOff val="30000"/>
                  <a:alpha val="75000"/>
                </a:schemeClr>
              </a:solidFill>
              <a:ln>
                <a:noFill/>
              </a:ln>
              <a:effectLst/>
            </c:spPr>
            <c:extLst>
              <c:ext xmlns:c16="http://schemas.microsoft.com/office/drawing/2014/chart" uri="{C3380CC4-5D6E-409C-BE32-E72D297353CC}">
                <c16:uniqueId val="{00000026-E9C5-4E07-AA5D-D37291CE03B1}"/>
              </c:ext>
            </c:extLst>
          </c:dPt>
          <c:dLbls>
            <c:dLbl>
              <c:idx val="0"/>
              <c:layout>
                <c:manualLayout>
                  <c:x val="2.650503419829842E-2"/>
                  <c:y val="-1.640937227837002E-2"/>
                </c:manualLayout>
              </c:layout>
              <c:tx>
                <c:rich>
                  <a:bodyPr/>
                  <a:lstStyle/>
                  <a:p>
                    <a:fld id="{DFBFBA22-5472-4EEB-98B1-EEFCECD00C7D}"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E9C5-4E07-AA5D-D37291CE03B1}"/>
                </c:ext>
              </c:extLst>
            </c:dLbl>
            <c:dLbl>
              <c:idx val="1"/>
              <c:layout>
                <c:manualLayout>
                  <c:x val="-0.11645476477210073"/>
                  <c:y val="-4.4682408075481586E-3"/>
                </c:manualLayout>
              </c:layout>
              <c:tx>
                <c:rich>
                  <a:bodyPr/>
                  <a:lstStyle/>
                  <a:p>
                    <a:fld id="{7A5FBF8C-B4B4-4090-915E-977D26BE435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9C5-4E07-AA5D-D37291CE03B1}"/>
                </c:ext>
              </c:extLst>
            </c:dLbl>
            <c:dLbl>
              <c:idx val="2"/>
              <c:layout>
                <c:manualLayout>
                  <c:x val="-6.2408697706700454E-2"/>
                  <c:y val="4.3218026634351467E-2"/>
                </c:manualLayout>
              </c:layout>
              <c:tx>
                <c:rich>
                  <a:bodyPr/>
                  <a:lstStyle/>
                  <a:p>
                    <a:fld id="{58A13FAA-4416-441A-B87B-961FAD00C7DA}"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9C5-4E07-AA5D-D37291CE03B1}"/>
                </c:ext>
              </c:extLst>
            </c:dLbl>
            <c:dLbl>
              <c:idx val="3"/>
              <c:tx>
                <c:rich>
                  <a:bodyPr/>
                  <a:lstStyle/>
                  <a:p>
                    <a:fld id="{3F9E9A09-7DB5-4C4E-9B33-A309F237C5C9}"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E9C5-4E07-AA5D-D37291CE03B1}"/>
                </c:ext>
              </c:extLst>
            </c:dLbl>
            <c:dLbl>
              <c:idx val="4"/>
              <c:tx>
                <c:rich>
                  <a:bodyPr/>
                  <a:lstStyle/>
                  <a:p>
                    <a:fld id="{0F9885DF-AC3C-4ACB-B97D-49A77DAED698}"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E9C5-4E07-AA5D-D37291CE03B1}"/>
                </c:ext>
              </c:extLst>
            </c:dLbl>
            <c:dLbl>
              <c:idx val="5"/>
              <c:layout>
                <c:manualLayout>
                  <c:x val="-2.8629625184468613E-2"/>
                  <c:y val="-8.8188666873379618E-2"/>
                </c:manualLayout>
              </c:layout>
              <c:tx>
                <c:rich>
                  <a:bodyPr/>
                  <a:lstStyle/>
                  <a:p>
                    <a:fld id="{60218CF6-D833-4B77-89D1-5F6721692544}"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9C5-4E07-AA5D-D37291CE03B1}"/>
                </c:ext>
              </c:extLst>
            </c:dLbl>
            <c:dLbl>
              <c:idx val="6"/>
              <c:layout>
                <c:manualLayout>
                  <c:x val="-6.5989475337467227E-2"/>
                  <c:y val="2.1760095585966997E-2"/>
                </c:manualLayout>
              </c:layout>
              <c:tx>
                <c:rich>
                  <a:bodyPr/>
                  <a:lstStyle/>
                  <a:p>
                    <a:fld id="{7BD3516B-379B-4A15-B80B-7EDF4B7FDA07}"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9C5-4E07-AA5D-D37291CE03B1}"/>
                </c:ext>
              </c:extLst>
            </c:dLbl>
            <c:dLbl>
              <c:idx val="7"/>
              <c:layout>
                <c:manualLayout>
                  <c:x val="1.8196520497212015E-2"/>
                  <c:y val="1.3708270316513895E-2"/>
                </c:manualLayout>
              </c:layout>
              <c:tx>
                <c:rich>
                  <a:bodyPr/>
                  <a:lstStyle/>
                  <a:p>
                    <a:fld id="{597A7F4F-187D-4BA3-A0AF-15AFB9A3ABB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9C5-4E07-AA5D-D37291CE03B1}"/>
                </c:ext>
              </c:extLst>
            </c:dLbl>
            <c:dLbl>
              <c:idx val="8"/>
              <c:layout>
                <c:manualLayout>
                  <c:x val="1.8480173437176926E-2"/>
                  <c:y val="-3.491788891135205E-2"/>
                </c:manualLayout>
              </c:layout>
              <c:tx>
                <c:rich>
                  <a:bodyPr/>
                  <a:lstStyle/>
                  <a:p>
                    <a:fld id="{F884A8BC-D697-4FDA-81EC-43C2E2C8E86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9C5-4E07-AA5D-D37291CE03B1}"/>
                </c:ext>
              </c:extLst>
            </c:dLbl>
            <c:dLbl>
              <c:idx val="9"/>
              <c:tx>
                <c:rich>
                  <a:bodyPr/>
                  <a:lstStyle/>
                  <a:p>
                    <a:fld id="{CD9B447F-DD54-46E6-BD9B-EC0CA050A752}"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E9C5-4E07-AA5D-D37291CE03B1}"/>
                </c:ext>
              </c:extLst>
            </c:dLbl>
            <c:dLbl>
              <c:idx val="10"/>
              <c:layout>
                <c:manualLayout>
                  <c:x val="-0.10773712700299824"/>
                  <c:y val="-1.7720892849767311E-2"/>
                </c:manualLayout>
              </c:layout>
              <c:tx>
                <c:rich>
                  <a:bodyPr/>
                  <a:lstStyle/>
                  <a:p>
                    <a:fld id="{FC54E997-EDBD-45B8-B890-03D930A5E38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9C5-4E07-AA5D-D37291CE03B1}"/>
                </c:ext>
              </c:extLst>
            </c:dLbl>
            <c:dLbl>
              <c:idx val="11"/>
              <c:layout>
                <c:manualLayout>
                  <c:x val="-6.9750001382988466E-2"/>
                  <c:y val="-4.7476985397883989E-2"/>
                </c:manualLayout>
              </c:layout>
              <c:tx>
                <c:rich>
                  <a:bodyPr/>
                  <a:lstStyle/>
                  <a:p>
                    <a:fld id="{942C7B64-E5B0-4791-B23A-0597F60AA87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9C5-4E07-AA5D-D37291CE03B1}"/>
                </c:ext>
              </c:extLst>
            </c:dLbl>
            <c:dLbl>
              <c:idx val="12"/>
              <c:tx>
                <c:rich>
                  <a:bodyPr/>
                  <a:lstStyle/>
                  <a:p>
                    <a:fld id="{16451483-7659-48B8-833C-3060D532CE83}"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E9C5-4E07-AA5D-D37291CE03B1}"/>
                </c:ext>
              </c:extLst>
            </c:dLbl>
            <c:dLbl>
              <c:idx val="13"/>
              <c:layout>
                <c:manualLayout>
                  <c:x val="-0.11696891579075393"/>
                  <c:y val="-2.2036865654563705E-2"/>
                </c:manualLayout>
              </c:layout>
              <c:tx>
                <c:rich>
                  <a:bodyPr/>
                  <a:lstStyle/>
                  <a:p>
                    <a:fld id="{72E5AB79-CCA7-4543-8211-DE66A3722BF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9C5-4E07-AA5D-D37291CE03B1}"/>
                </c:ext>
              </c:extLst>
            </c:dLbl>
            <c:dLbl>
              <c:idx val="14"/>
              <c:layout>
                <c:manualLayout>
                  <c:x val="-2.5971320907925005E-3"/>
                  <c:y val="-3.3673065875228864E-2"/>
                </c:manualLayout>
              </c:layout>
              <c:tx>
                <c:rich>
                  <a:bodyPr/>
                  <a:lstStyle/>
                  <a:p>
                    <a:fld id="{60D9F8DC-6638-4456-B40F-BDAD90A9AB4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E9C5-4E07-AA5D-D37291CE03B1}"/>
                </c:ext>
              </c:extLst>
            </c:dLbl>
            <c:dLbl>
              <c:idx val="15"/>
              <c:layout>
                <c:manualLayout>
                  <c:x val="-4.2417018086041765E-2"/>
                  <c:y val="-6.4685542365582827E-2"/>
                </c:manualLayout>
              </c:layout>
              <c:tx>
                <c:rich>
                  <a:bodyPr/>
                  <a:lstStyle/>
                  <a:p>
                    <a:fld id="{5CB786A4-9725-4CA6-8510-8028DE4BE35B}"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E9C5-4E07-AA5D-D37291CE03B1}"/>
                </c:ext>
              </c:extLst>
            </c:dLbl>
            <c:dLbl>
              <c:idx val="16"/>
              <c:tx>
                <c:rich>
                  <a:bodyPr/>
                  <a:lstStyle/>
                  <a:p>
                    <a:fld id="{90C2F0CF-6C4B-49BD-AC14-666FB600D0A2}"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E9C5-4E07-AA5D-D37291CE03B1}"/>
                </c:ext>
              </c:extLst>
            </c:dLbl>
            <c:dLbl>
              <c:idx val="17"/>
              <c:layout>
                <c:manualLayout>
                  <c:x val="3.4401537594556581E-3"/>
                  <c:y val="-5.1718751018990121E-3"/>
                </c:manualLayout>
              </c:layout>
              <c:tx>
                <c:rich>
                  <a:bodyPr/>
                  <a:lstStyle/>
                  <a:p>
                    <a:fld id="{8489870A-B9FB-4BAB-8AEC-40F84EE8D5FE}"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E9C5-4E07-AA5D-D37291CE03B1}"/>
                </c:ext>
              </c:extLst>
            </c:dLbl>
            <c:dLbl>
              <c:idx val="18"/>
              <c:layout>
                <c:manualLayout>
                  <c:x val="-0.1083773905356607"/>
                  <c:y val="-4.4957103109646596E-2"/>
                </c:manualLayout>
              </c:layout>
              <c:tx>
                <c:rich>
                  <a:bodyPr/>
                  <a:lstStyle/>
                  <a:p>
                    <a:fld id="{08070C99-583A-4D3E-A9D3-2E023528AC3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E9C5-4E07-AA5D-D37291CE03B1}"/>
                </c:ext>
              </c:extLst>
            </c:dLbl>
            <c:dLbl>
              <c:idx val="19"/>
              <c:layout>
                <c:manualLayout>
                  <c:x val="-0.11629433810933373"/>
                  <c:y val="-2.2036865654563684E-2"/>
                </c:manualLayout>
              </c:layout>
              <c:tx>
                <c:rich>
                  <a:bodyPr/>
                  <a:lstStyle/>
                  <a:p>
                    <a:fld id="{5B66A94D-2A4E-4832-8596-20EAFB54ECE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E9C5-4E07-AA5D-D37291CE03B1}"/>
                </c:ext>
              </c:extLst>
            </c:dLbl>
            <c:dLbl>
              <c:idx val="20"/>
              <c:layout>
                <c:manualLayout>
                  <c:x val="-0.13130068502425521"/>
                  <c:y val="-3.2723095350598828E-2"/>
                </c:manualLayout>
              </c:layout>
              <c:tx>
                <c:rich>
                  <a:bodyPr/>
                  <a:lstStyle/>
                  <a:p>
                    <a:fld id="{B9725055-E41C-4EE3-A66F-4EDBC4934E23}"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E9C5-4E07-AA5D-D37291CE03B1}"/>
                </c:ext>
              </c:extLst>
            </c:dLbl>
            <c:dLbl>
              <c:idx val="21"/>
              <c:tx>
                <c:rich>
                  <a:bodyPr/>
                  <a:lstStyle/>
                  <a:p>
                    <a:fld id="{A45EA89D-1D8A-448E-B8AF-30080EA25BB7}" type="CELLRANGE">
                      <a:rPr lang="en-US"/>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E9C5-4E07-AA5D-D37291CE03B1}"/>
                </c:ext>
              </c:extLst>
            </c:dLbl>
            <c:dLbl>
              <c:idx val="22"/>
              <c:layout>
                <c:manualLayout>
                  <c:x val="1.4933228915699356E-2"/>
                  <c:y val="3.2531796938316343E-2"/>
                </c:manualLayout>
              </c:layout>
              <c:tx>
                <c:rich>
                  <a:bodyPr/>
                  <a:lstStyle/>
                  <a:p>
                    <a:fld id="{E963B8FA-73E9-4B1C-8759-F741661476CB}"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E9C5-4E07-AA5D-D37291CE03B1}"/>
                </c:ext>
              </c:extLst>
            </c:dLbl>
            <c:dLbl>
              <c:idx val="23"/>
              <c:layout>
                <c:manualLayout>
                  <c:x val="6.7525915400070448E-3"/>
                  <c:y val="-3.2076079852858368E-2"/>
                </c:manualLayout>
              </c:layout>
              <c:tx>
                <c:rich>
                  <a:bodyPr/>
                  <a:lstStyle/>
                  <a:p>
                    <a:fld id="{04CC36D4-F1B1-452B-9D71-A2A53C450B0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E9C5-4E07-AA5D-D37291CE03B1}"/>
                </c:ext>
              </c:extLst>
            </c:dLbl>
            <c:dLbl>
              <c:idx val="24"/>
              <c:layout>
                <c:manualLayout>
                  <c:x val="-0.13856558359828591"/>
                  <c:y val="1.7472975640874293E-2"/>
                </c:manualLayout>
              </c:layout>
              <c:tx>
                <c:rich>
                  <a:bodyPr/>
                  <a:lstStyle/>
                  <a:p>
                    <a:fld id="{F99C7001-4556-4886-A886-CE353490FC60}"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E9C5-4E07-AA5D-D37291CE03B1}"/>
                </c:ext>
              </c:extLst>
            </c:dLbl>
            <c:dLbl>
              <c:idx val="25"/>
              <c:layout>
                <c:manualLayout>
                  <c:x val="-6.977742063269686E-2"/>
                  <c:y val="-4.6829969900143417E-2"/>
                </c:manualLayout>
              </c:layout>
              <c:tx>
                <c:rich>
                  <a:bodyPr/>
                  <a:lstStyle/>
                  <a:p>
                    <a:fld id="{5198F1E7-D48C-4C24-9A94-7FAB589120B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E9C5-4E07-AA5D-D37291CE03B1}"/>
                </c:ext>
              </c:extLst>
            </c:dLbl>
            <c:dLbl>
              <c:idx val="26"/>
              <c:layout>
                <c:manualLayout>
                  <c:x val="-0.10831934510645364"/>
                  <c:y val="-6.4066589238239102E-2"/>
                </c:manualLayout>
              </c:layout>
              <c:tx>
                <c:rich>
                  <a:bodyPr/>
                  <a:lstStyle/>
                  <a:p>
                    <a:fld id="{E63DC44F-8A25-4B93-95CF-D40DD9CC26B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E9C5-4E07-AA5D-D37291CE03B1}"/>
                </c:ext>
              </c:extLst>
            </c:dLbl>
            <c:dLbl>
              <c:idx val="27"/>
              <c:layout>
                <c:manualLayout>
                  <c:x val="-6.4221094077770768E-2"/>
                  <c:y val="4.1345159843854555E-2"/>
                </c:manualLayout>
              </c:layout>
              <c:tx>
                <c:rich>
                  <a:bodyPr/>
                  <a:lstStyle/>
                  <a:p>
                    <a:fld id="{921E2F5B-33C1-49E4-8F59-6EB7E2059036}"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E9C5-4E07-AA5D-D37291CE03B1}"/>
                </c:ext>
              </c:extLst>
            </c:dLbl>
            <c:dLbl>
              <c:idx val="28"/>
              <c:layout>
                <c:manualLayout>
                  <c:x val="-0.13307556031677731"/>
                  <c:y val="3.5142715211427538E-3"/>
                </c:manualLayout>
              </c:layout>
              <c:tx>
                <c:rich>
                  <a:bodyPr/>
                  <a:lstStyle/>
                  <a:p>
                    <a:fld id="{C8646941-5D7C-486A-B203-D230D9230812}"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E9C5-4E07-AA5D-D37291CE03B1}"/>
                </c:ext>
              </c:extLst>
            </c:dLbl>
            <c:dLbl>
              <c:idx val="29"/>
              <c:tx>
                <c:rich>
                  <a:bodyPr/>
                  <a:lstStyle/>
                  <a:p>
                    <a:fld id="{FBF755C8-3F87-460F-B278-1BEB4DC00E56}" type="CELLRANGE">
                      <a:rPr lang="fr-FR"/>
                      <a:pPr/>
                      <a:t>[PLAGECELL]</a:t>
                    </a:fld>
                    <a:endParaRPr lang="fr-F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E9C5-4E07-AA5D-D37291CE03B1}"/>
                </c:ext>
              </c:extLst>
            </c:dLbl>
            <c:dLbl>
              <c:idx val="30"/>
              <c:layout>
                <c:manualLayout>
                  <c:x val="-8.328492873680883E-2"/>
                  <c:y val="-5.1152563052885517E-3"/>
                </c:manualLayout>
              </c:layout>
              <c:tx>
                <c:rich>
                  <a:bodyPr/>
                  <a:lstStyle/>
                  <a:p>
                    <a:fld id="{8EBFB37B-FC97-4BD6-988C-8CADD510B008}"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E9C5-4E07-AA5D-D37291CE03B1}"/>
                </c:ext>
              </c:extLst>
            </c:dLbl>
            <c:dLbl>
              <c:idx val="31"/>
              <c:layout>
                <c:manualLayout>
                  <c:x val="-0.10892826090041452"/>
                  <c:y val="5.7629832434052938E-2"/>
                </c:manualLayout>
              </c:layout>
              <c:tx>
                <c:rich>
                  <a:bodyPr/>
                  <a:lstStyle/>
                  <a:p>
                    <a:fld id="{49843FF7-1569-4F7E-A6EA-0F665775D0D1}"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E9C5-4E07-AA5D-D37291CE03B1}"/>
                </c:ext>
              </c:extLst>
            </c:dLbl>
            <c:dLbl>
              <c:idx val="32"/>
              <c:layout>
                <c:manualLayout>
                  <c:x val="-0.15677926116987678"/>
                  <c:y val="-2.9742074680039809E-2"/>
                </c:manualLayout>
              </c:layout>
              <c:tx>
                <c:rich>
                  <a:bodyPr/>
                  <a:lstStyle/>
                  <a:p>
                    <a:fld id="{5659677C-7532-4B6B-ADEC-36C17675A269}"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E9C5-4E07-AA5D-D37291CE03B1}"/>
                </c:ext>
              </c:extLst>
            </c:dLbl>
            <c:dLbl>
              <c:idx val="33"/>
              <c:layout>
                <c:manualLayout>
                  <c:x val="-5.5422160638480484E-3"/>
                  <c:y val="-4.7134901150300321E-2"/>
                </c:manualLayout>
              </c:layout>
              <c:tx>
                <c:rich>
                  <a:bodyPr/>
                  <a:lstStyle/>
                  <a:p>
                    <a:fld id="{6962E9CC-0F57-4384-BAB5-7C8B08B30AFC}"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2-E9C5-4E07-AA5D-D37291CE03B1}"/>
                </c:ext>
              </c:extLst>
            </c:dLbl>
            <c:dLbl>
              <c:idx val="34"/>
              <c:layout>
                <c:manualLayout>
                  <c:x val="5.6720165471162579E-3"/>
                  <c:y val="-3.1615619831558586E-3"/>
                </c:manualLayout>
              </c:layout>
              <c:tx>
                <c:rich>
                  <a:bodyPr/>
                  <a:lstStyle/>
                  <a:p>
                    <a:fld id="{8BE7A5B9-B655-45BC-AA27-CA456F27F9F3}"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E9C5-4E07-AA5D-D37291CE03B1}"/>
                </c:ext>
              </c:extLst>
            </c:dLbl>
            <c:dLbl>
              <c:idx val="35"/>
              <c:layout>
                <c:manualLayout>
                  <c:x val="-0.1347870185726934"/>
                  <c:y val="-3.9937496010499278E-2"/>
                </c:manualLayout>
              </c:layout>
              <c:tx>
                <c:rich>
                  <a:bodyPr/>
                  <a:lstStyle/>
                  <a:p>
                    <a:fld id="{9F1B7B80-146B-45EB-B037-EF9193C6ACFF}"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E9C5-4E07-AA5D-D37291CE03B1}"/>
                </c:ext>
              </c:extLst>
            </c:dLbl>
            <c:dLbl>
              <c:idx val="36"/>
              <c:layout>
                <c:manualLayout>
                  <c:x val="-0.16417836975563757"/>
                  <c:y val="-2.6448586476664655E-2"/>
                </c:manualLayout>
              </c:layout>
              <c:tx>
                <c:rich>
                  <a:bodyPr/>
                  <a:lstStyle/>
                  <a:p>
                    <a:fld id="{B3A4576D-618F-415B-8077-F76EE44826CF}"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5-E9C5-4E07-AA5D-D37291CE03B1}"/>
                </c:ext>
              </c:extLst>
            </c:dLbl>
            <c:dLbl>
              <c:idx val="37"/>
              <c:layout>
                <c:manualLayout>
                  <c:x val="-8.1034786449342699E-2"/>
                  <c:y val="-5.160324076901171E-2"/>
                </c:manualLayout>
              </c:layout>
              <c:tx>
                <c:rich>
                  <a:bodyPr/>
                  <a:lstStyle/>
                  <a:p>
                    <a:fld id="{03BE7649-6F7C-4E09-BB3E-AF50233A49B5}" type="CELLRANGE">
                      <a:rPr lang="en-US"/>
                      <a:pPr/>
                      <a:t>[PLAGECELL]</a:t>
                    </a:fld>
                    <a:endParaRPr lang="fr-FR"/>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6-E9C5-4E07-AA5D-D37291CE03B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Graphique!$B$2:$B$39</c:f>
              <c:numCache>
                <c:formatCode>General</c:formatCode>
                <c:ptCount val="38"/>
                <c:pt idx="0">
                  <c:v>4</c:v>
                </c:pt>
                <c:pt idx="1">
                  <c:v>3</c:v>
                </c:pt>
                <c:pt idx="2">
                  <c:v>1</c:v>
                </c:pt>
                <c:pt idx="3">
                  <c:v>4</c:v>
                </c:pt>
                <c:pt idx="4">
                  <c:v>2</c:v>
                </c:pt>
                <c:pt idx="5">
                  <c:v>3</c:v>
                </c:pt>
                <c:pt idx="6">
                  <c:v>4</c:v>
                </c:pt>
                <c:pt idx="7">
                  <c:v>4</c:v>
                </c:pt>
                <c:pt idx="8">
                  <c:v>4</c:v>
                </c:pt>
                <c:pt idx="9">
                  <c:v>4</c:v>
                </c:pt>
                <c:pt idx="10">
                  <c:v>3</c:v>
                </c:pt>
                <c:pt idx="11">
                  <c:v>4</c:v>
                </c:pt>
                <c:pt idx="12">
                  <c:v>3</c:v>
                </c:pt>
                <c:pt idx="13">
                  <c:v>2</c:v>
                </c:pt>
                <c:pt idx="14">
                  <c:v>4</c:v>
                </c:pt>
                <c:pt idx="15">
                  <c:v>4</c:v>
                </c:pt>
                <c:pt idx="16">
                  <c:v>2</c:v>
                </c:pt>
                <c:pt idx="17">
                  <c:v>3</c:v>
                </c:pt>
                <c:pt idx="18">
                  <c:v>3</c:v>
                </c:pt>
                <c:pt idx="19">
                  <c:v>2</c:v>
                </c:pt>
                <c:pt idx="20">
                  <c:v>4</c:v>
                </c:pt>
                <c:pt idx="21">
                  <c:v>1</c:v>
                </c:pt>
                <c:pt idx="22">
                  <c:v>4</c:v>
                </c:pt>
                <c:pt idx="23">
                  <c:v>1</c:v>
                </c:pt>
                <c:pt idx="24">
                  <c:v>2</c:v>
                </c:pt>
                <c:pt idx="25">
                  <c:v>3</c:v>
                </c:pt>
                <c:pt idx="26">
                  <c:v>3</c:v>
                </c:pt>
                <c:pt idx="27">
                  <c:v>3</c:v>
                </c:pt>
                <c:pt idx="28">
                  <c:v>1</c:v>
                </c:pt>
                <c:pt idx="29">
                  <c:v>1</c:v>
                </c:pt>
                <c:pt idx="30">
                  <c:v>1</c:v>
                </c:pt>
                <c:pt idx="31">
                  <c:v>2</c:v>
                </c:pt>
                <c:pt idx="32">
                  <c:v>1</c:v>
                </c:pt>
                <c:pt idx="33">
                  <c:v>1</c:v>
                </c:pt>
                <c:pt idx="34">
                  <c:v>3</c:v>
                </c:pt>
                <c:pt idx="35">
                  <c:v>2</c:v>
                </c:pt>
                <c:pt idx="36">
                  <c:v>1</c:v>
                </c:pt>
                <c:pt idx="37">
                  <c:v>1</c:v>
                </c:pt>
              </c:numCache>
            </c:numRef>
          </c:xVal>
          <c:yVal>
            <c:numRef>
              <c:f>Graphique!$C$2:$C$39</c:f>
              <c:numCache>
                <c:formatCode>General</c:formatCode>
                <c:ptCount val="38"/>
                <c:pt idx="0">
                  <c:v>4</c:v>
                </c:pt>
                <c:pt idx="1">
                  <c:v>3</c:v>
                </c:pt>
                <c:pt idx="2">
                  <c:v>3</c:v>
                </c:pt>
                <c:pt idx="3">
                  <c:v>4</c:v>
                </c:pt>
                <c:pt idx="4">
                  <c:v>3</c:v>
                </c:pt>
                <c:pt idx="5">
                  <c:v>1</c:v>
                </c:pt>
                <c:pt idx="6">
                  <c:v>4</c:v>
                </c:pt>
                <c:pt idx="7">
                  <c:v>2</c:v>
                </c:pt>
                <c:pt idx="8">
                  <c:v>2</c:v>
                </c:pt>
                <c:pt idx="9">
                  <c:v>3</c:v>
                </c:pt>
                <c:pt idx="10">
                  <c:v>2</c:v>
                </c:pt>
                <c:pt idx="11">
                  <c:v>2</c:v>
                </c:pt>
                <c:pt idx="12">
                  <c:v>1</c:v>
                </c:pt>
                <c:pt idx="13">
                  <c:v>4</c:v>
                </c:pt>
                <c:pt idx="14">
                  <c:v>1</c:v>
                </c:pt>
                <c:pt idx="15">
                  <c:v>1</c:v>
                </c:pt>
                <c:pt idx="16">
                  <c:v>1</c:v>
                </c:pt>
                <c:pt idx="17">
                  <c:v>2</c:v>
                </c:pt>
                <c:pt idx="18">
                  <c:v>3</c:v>
                </c:pt>
                <c:pt idx="19">
                  <c:v>2</c:v>
                </c:pt>
                <c:pt idx="20">
                  <c:v>4</c:v>
                </c:pt>
                <c:pt idx="21">
                  <c:v>1</c:v>
                </c:pt>
                <c:pt idx="22">
                  <c:v>4</c:v>
                </c:pt>
                <c:pt idx="23">
                  <c:v>2</c:v>
                </c:pt>
                <c:pt idx="24">
                  <c:v>2</c:v>
                </c:pt>
                <c:pt idx="25">
                  <c:v>2</c:v>
                </c:pt>
                <c:pt idx="26">
                  <c:v>3</c:v>
                </c:pt>
                <c:pt idx="27">
                  <c:v>2</c:v>
                </c:pt>
                <c:pt idx="28">
                  <c:v>2</c:v>
                </c:pt>
                <c:pt idx="29">
                  <c:v>1</c:v>
                </c:pt>
                <c:pt idx="30">
                  <c:v>1</c:v>
                </c:pt>
                <c:pt idx="31">
                  <c:v>1</c:v>
                </c:pt>
                <c:pt idx="32">
                  <c:v>2</c:v>
                </c:pt>
                <c:pt idx="33">
                  <c:v>3</c:v>
                </c:pt>
                <c:pt idx="34">
                  <c:v>3</c:v>
                </c:pt>
                <c:pt idx="35">
                  <c:v>1</c:v>
                </c:pt>
                <c:pt idx="36">
                  <c:v>3</c:v>
                </c:pt>
                <c:pt idx="37">
                  <c:v>3</c:v>
                </c:pt>
              </c:numCache>
            </c:numRef>
          </c:yVal>
          <c:bubbleSize>
            <c:numRef>
              <c:f>Graphique!$D$2:$D$39</c:f>
              <c:numCache>
                <c:formatCode>General</c:formatCode>
                <c:ptCount val="38"/>
                <c:pt idx="0">
                  <c:v>1</c:v>
                </c:pt>
                <c:pt idx="1">
                  <c:v>2</c:v>
                </c:pt>
                <c:pt idx="2">
                  <c:v>2</c:v>
                </c:pt>
                <c:pt idx="3">
                  <c:v>50</c:v>
                </c:pt>
                <c:pt idx="4">
                  <c:v>300</c:v>
                </c:pt>
                <c:pt idx="5">
                  <c:v>600</c:v>
                </c:pt>
                <c:pt idx="6">
                  <c:v>4</c:v>
                </c:pt>
                <c:pt idx="7">
                  <c:v>1</c:v>
                </c:pt>
                <c:pt idx="8">
                  <c:v>10</c:v>
                </c:pt>
                <c:pt idx="9">
                  <c:v>6</c:v>
                </c:pt>
                <c:pt idx="10">
                  <c:v>30</c:v>
                </c:pt>
                <c:pt idx="11">
                  <c:v>50</c:v>
                </c:pt>
                <c:pt idx="12">
                  <c:v>60</c:v>
                </c:pt>
                <c:pt idx="13">
                  <c:v>2</c:v>
                </c:pt>
                <c:pt idx="14">
                  <c:v>50</c:v>
                </c:pt>
                <c:pt idx="15">
                  <c:v>80</c:v>
                </c:pt>
                <c:pt idx="17">
                  <c:v>30</c:v>
                </c:pt>
                <c:pt idx="18">
                  <c:v>10</c:v>
                </c:pt>
                <c:pt idx="19">
                  <c:v>2</c:v>
                </c:pt>
                <c:pt idx="20">
                  <c:v>1</c:v>
                </c:pt>
                <c:pt idx="22">
                  <c:v>1</c:v>
                </c:pt>
                <c:pt idx="23">
                  <c:v>1</c:v>
                </c:pt>
                <c:pt idx="24">
                  <c:v>1</c:v>
                </c:pt>
                <c:pt idx="25">
                  <c:v>10</c:v>
                </c:pt>
                <c:pt idx="26">
                  <c:v>2</c:v>
                </c:pt>
                <c:pt idx="27">
                  <c:v>2</c:v>
                </c:pt>
                <c:pt idx="28">
                  <c:v>1</c:v>
                </c:pt>
                <c:pt idx="29">
                  <c:v>1</c:v>
                </c:pt>
                <c:pt idx="30">
                  <c:v>1</c:v>
                </c:pt>
                <c:pt idx="31">
                  <c:v>1</c:v>
                </c:pt>
                <c:pt idx="32">
                  <c:v>1</c:v>
                </c:pt>
                <c:pt idx="33">
                  <c:v>2</c:v>
                </c:pt>
                <c:pt idx="34">
                  <c:v>20</c:v>
                </c:pt>
                <c:pt idx="35">
                  <c:v>10</c:v>
                </c:pt>
                <c:pt idx="36">
                  <c:v>1</c:v>
                </c:pt>
                <c:pt idx="37">
                  <c:v>30</c:v>
                </c:pt>
              </c:numCache>
            </c:numRef>
          </c:bubbleSize>
          <c:bubble3D val="1"/>
          <c:extLst>
            <c:ext xmlns:c15="http://schemas.microsoft.com/office/drawing/2012/chart" uri="{02D57815-91ED-43cb-92C2-25804820EDAC}">
              <c15:datalabelsRange>
                <c15:f>Graphique!$A$2:$A$39</c15:f>
                <c15:dlblRangeCache>
                  <c:ptCount val="38"/>
                  <c:pt idx="0">
                    <c:v>Coordinatrice</c:v>
                  </c:pt>
                  <c:pt idx="1">
                    <c:v>Maitresses de Maisons </c:v>
                  </c:pt>
                  <c:pt idx="2">
                    <c:v>Cuisinières / femmes de ménage</c:v>
                  </c:pt>
                  <c:pt idx="3">
                    <c:v>Elèves</c:v>
                  </c:pt>
                  <c:pt idx="4">
                    <c:v>Alumni</c:v>
                  </c:pt>
                  <c:pt idx="5">
                    <c:v>Lycéens sensibilisés</c:v>
                  </c:pt>
                  <c:pt idx="6">
                    <c:v>Bureau</c:v>
                  </c:pt>
                  <c:pt idx="7">
                    <c:v>Autres administrateurs</c:v>
                  </c:pt>
                  <c:pt idx="8">
                    <c:v>Adhérents</c:v>
                  </c:pt>
                  <c:pt idx="9">
                    <c:v>COPIL</c:v>
                  </c:pt>
                  <c:pt idx="10">
                    <c:v>Profs de soutien</c:v>
                  </c:pt>
                  <c:pt idx="11">
                    <c:v>Mentors</c:v>
                  </c:pt>
                  <c:pt idx="12">
                    <c:v>Bénévoles ponctuels</c:v>
                  </c:pt>
                  <c:pt idx="13">
                    <c:v>Salariés Primonial (prestation de services)</c:v>
                  </c:pt>
                  <c:pt idx="14">
                    <c:v>Familles des élèves intégrés</c:v>
                  </c:pt>
                  <c:pt idx="15">
                    <c:v>Candidats</c:v>
                  </c:pt>
                  <c:pt idx="16">
                    <c:v>Lycéens boursiers</c:v>
                  </c:pt>
                  <c:pt idx="17">
                    <c:v>Particuliers</c:v>
                  </c:pt>
                  <c:pt idx="18">
                    <c:v>Entreprises</c:v>
                  </c:pt>
                  <c:pt idx="19">
                    <c:v>Fondations d'entreprise / Fonds de dotation</c:v>
                  </c:pt>
                  <c:pt idx="20">
                    <c:v>Fondation Groupe Primonial</c:v>
                  </c:pt>
                  <c:pt idx="21">
                    <c:v>Prospects</c:v>
                  </c:pt>
                  <c:pt idx="22">
                    <c:v>Groupe Primonial</c:v>
                  </c:pt>
                  <c:pt idx="23">
                    <c:v>HEC (Prép'HEC)</c:v>
                  </c:pt>
                  <c:pt idx="24">
                    <c:v>Partneraire soutien scolaire (Ex : ENS Paris Saclay) </c:v>
                  </c:pt>
                  <c:pt idx="25">
                    <c:v>Associations égalité des chances (Article 1, Fonds Potter, Aréli, Talents Grand Paris, …)</c:v>
                  </c:pt>
                  <c:pt idx="26">
                    <c:v>Foyers d'hébergement (Foyer Enfant Jésus, Institut Bossuet)</c:v>
                  </c:pt>
                  <c:pt idx="27">
                    <c:v>Partenaires accompagnement (sophrologie, cabinet associatif)</c:v>
                  </c:pt>
                  <c:pt idx="28">
                    <c:v>Fondation de France</c:v>
                  </c:pt>
                  <c:pt idx="29">
                    <c:v>HelloAsso</c:v>
                  </c:pt>
                  <c:pt idx="30">
                    <c:v>Salesforce</c:v>
                  </c:pt>
                  <c:pt idx="31">
                    <c:v>Soutien scolaire (Groupe Réussite)</c:v>
                  </c:pt>
                  <c:pt idx="32">
                    <c:v>Préparation avant la rentrée (Ipesup)</c:v>
                  </c:pt>
                  <c:pt idx="33">
                    <c:v>Propriétaires appart</c:v>
                  </c:pt>
                  <c:pt idx="34">
                    <c:v>Lycées sensibilisation</c:v>
                  </c:pt>
                  <c:pt idx="35">
                    <c:v>Lycées prépas</c:v>
                  </c:pt>
                  <c:pt idx="36">
                    <c:v>Ministère éducation nationale</c:v>
                  </c:pt>
                  <c:pt idx="37">
                    <c:v>Rectorats</c:v>
                  </c:pt>
                </c15:dlblRangeCache>
              </c15:datalabelsRange>
            </c:ext>
            <c:ext xmlns:c16="http://schemas.microsoft.com/office/drawing/2014/chart" uri="{C3380CC4-5D6E-409C-BE32-E72D297353CC}">
              <c16:uniqueId val="{00000000-E9C5-4E07-AA5D-D37291CE03B1}"/>
            </c:ext>
          </c:extLst>
        </c:ser>
        <c:dLbls>
          <c:dLblPos val="ctr"/>
          <c:showLegendKey val="0"/>
          <c:showVal val="1"/>
          <c:showCatName val="0"/>
          <c:showSerName val="0"/>
          <c:showPercent val="0"/>
          <c:showBubbleSize val="0"/>
        </c:dLbls>
        <c:bubbleScale val="100"/>
        <c:showNegBubbles val="0"/>
        <c:axId val="1900071728"/>
        <c:axId val="931029648"/>
      </c:bubbleChart>
      <c:valAx>
        <c:axId val="1900071728"/>
        <c:scaling>
          <c:orientation val="minMax"/>
          <c:max val="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sz="1200"/>
                  <a:t>Intérêt</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931029648"/>
        <c:crosses val="autoZero"/>
        <c:crossBetween val="midCat"/>
        <c:majorUnit val="1"/>
      </c:valAx>
      <c:valAx>
        <c:axId val="931029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fr-FR" sz="1200"/>
                  <a:t>Pouvoir</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00071728"/>
        <c:crosses val="autoZero"/>
        <c:crossBetween val="midCat"/>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592930</xdr:colOff>
      <xdr:row>0</xdr:row>
      <xdr:rowOff>150017</xdr:rowOff>
    </xdr:from>
    <xdr:to>
      <xdr:col>10</xdr:col>
      <xdr:colOff>440531</xdr:colOff>
      <xdr:row>26</xdr:row>
      <xdr:rowOff>190499</xdr:rowOff>
    </xdr:to>
    <xdr:graphicFrame macro="">
      <xdr:nvGraphicFramePr>
        <xdr:cNvPr id="2" name="Graphique 1">
          <a:extLst>
            <a:ext uri="{FF2B5EF4-FFF2-40B4-BE49-F238E27FC236}">
              <a16:creationId xmlns:a16="http://schemas.microsoft.com/office/drawing/2014/main" id="{EC04F335-415B-4A37-8DB4-9789C1F848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520700</xdr:colOff>
      <xdr:row>3</xdr:row>
      <xdr:rowOff>171450</xdr:rowOff>
    </xdr:from>
    <xdr:to>
      <xdr:col>5</xdr:col>
      <xdr:colOff>666750</xdr:colOff>
      <xdr:row>13</xdr:row>
      <xdr:rowOff>0</xdr:rowOff>
    </xdr:to>
    <xdr:sp macro="" textlink="">
      <xdr:nvSpPr>
        <xdr:cNvPr id="3" name="Rectangle : coins arrondis 2">
          <a:extLst>
            <a:ext uri="{FF2B5EF4-FFF2-40B4-BE49-F238E27FC236}">
              <a16:creationId xmlns:a16="http://schemas.microsoft.com/office/drawing/2014/main" id="{07197AB5-4ADF-4F37-9AA0-B43071D24894}"/>
            </a:ext>
          </a:extLst>
        </xdr:cNvPr>
        <xdr:cNvSpPr/>
      </xdr:nvSpPr>
      <xdr:spPr>
        <a:xfrm>
          <a:off x="1282700" y="719138"/>
          <a:ext cx="3194050" cy="1654175"/>
        </a:xfrm>
        <a:prstGeom prst="roundRect">
          <a:avLst/>
        </a:prstGeom>
        <a:solidFill>
          <a:schemeClr val="accent4">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fr-FR" sz="1100">
              <a:solidFill>
                <a:schemeClr val="tx1"/>
              </a:solidFill>
            </a:rPr>
            <a:t>SATISFAIRE</a:t>
          </a:r>
        </a:p>
      </xdr:txBody>
    </xdr:sp>
    <xdr:clientData/>
  </xdr:twoCellAnchor>
  <xdr:twoCellAnchor>
    <xdr:from>
      <xdr:col>5</xdr:col>
      <xdr:colOff>690562</xdr:colOff>
      <xdr:row>3</xdr:row>
      <xdr:rowOff>127000</xdr:rowOff>
    </xdr:from>
    <xdr:to>
      <xdr:col>10</xdr:col>
      <xdr:colOff>182562</xdr:colOff>
      <xdr:row>12</xdr:row>
      <xdr:rowOff>158750</xdr:rowOff>
    </xdr:to>
    <xdr:sp macro="" textlink="">
      <xdr:nvSpPr>
        <xdr:cNvPr id="4" name="Rectangle : coins arrondis 3">
          <a:extLst>
            <a:ext uri="{FF2B5EF4-FFF2-40B4-BE49-F238E27FC236}">
              <a16:creationId xmlns:a16="http://schemas.microsoft.com/office/drawing/2014/main" id="{7C149BDD-703C-4ADF-AA9E-A79FD44038B1}"/>
            </a:ext>
          </a:extLst>
        </xdr:cNvPr>
        <xdr:cNvSpPr/>
      </xdr:nvSpPr>
      <xdr:spPr>
        <a:xfrm>
          <a:off x="4500562" y="674688"/>
          <a:ext cx="3302000" cy="1674812"/>
        </a:xfrm>
        <a:prstGeom prst="roundRect">
          <a:avLst/>
        </a:prstGeom>
        <a:solidFill>
          <a:schemeClr val="accent5">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r"/>
          <a:r>
            <a:rPr lang="fr-FR" sz="1100">
              <a:solidFill>
                <a:schemeClr val="tx1"/>
              </a:solidFill>
            </a:rPr>
            <a:t>ENGAGER</a:t>
          </a:r>
        </a:p>
      </xdr:txBody>
    </xdr:sp>
    <xdr:clientData/>
  </xdr:twoCellAnchor>
  <xdr:twoCellAnchor>
    <xdr:from>
      <xdr:col>1</xdr:col>
      <xdr:colOff>520699</xdr:colOff>
      <xdr:row>13</xdr:row>
      <xdr:rowOff>15875</xdr:rowOff>
    </xdr:from>
    <xdr:to>
      <xdr:col>5</xdr:col>
      <xdr:colOff>746124</xdr:colOff>
      <xdr:row>22</xdr:row>
      <xdr:rowOff>134938</xdr:rowOff>
    </xdr:to>
    <xdr:sp macro="" textlink="">
      <xdr:nvSpPr>
        <xdr:cNvPr id="5" name="Rectangle : coins arrondis 4">
          <a:extLst>
            <a:ext uri="{FF2B5EF4-FFF2-40B4-BE49-F238E27FC236}">
              <a16:creationId xmlns:a16="http://schemas.microsoft.com/office/drawing/2014/main" id="{978D88FC-3287-47A2-ADF3-74F08FCE3946}"/>
            </a:ext>
          </a:extLst>
        </xdr:cNvPr>
        <xdr:cNvSpPr/>
      </xdr:nvSpPr>
      <xdr:spPr>
        <a:xfrm>
          <a:off x="1282699" y="2389188"/>
          <a:ext cx="3273425" cy="1762125"/>
        </a:xfrm>
        <a:prstGeom prst="roundRect">
          <a:avLst/>
        </a:prstGeom>
        <a:solidFill>
          <a:schemeClr val="accent6">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r>
            <a:rPr lang="fr-FR" sz="1100">
              <a:solidFill>
                <a:schemeClr val="tx1"/>
              </a:solidFill>
            </a:rPr>
            <a:t>VEILLER</a:t>
          </a:r>
        </a:p>
      </xdr:txBody>
    </xdr:sp>
    <xdr:clientData/>
  </xdr:twoCellAnchor>
  <xdr:twoCellAnchor>
    <xdr:from>
      <xdr:col>5</xdr:col>
      <xdr:colOff>730250</xdr:colOff>
      <xdr:row>13</xdr:row>
      <xdr:rowOff>7939</xdr:rowOff>
    </xdr:from>
    <xdr:to>
      <xdr:col>10</xdr:col>
      <xdr:colOff>177800</xdr:colOff>
      <xdr:row>22</xdr:row>
      <xdr:rowOff>166689</xdr:rowOff>
    </xdr:to>
    <xdr:sp macro="" textlink="">
      <xdr:nvSpPr>
        <xdr:cNvPr id="6" name="Rectangle : coins arrondis 5">
          <a:extLst>
            <a:ext uri="{FF2B5EF4-FFF2-40B4-BE49-F238E27FC236}">
              <a16:creationId xmlns:a16="http://schemas.microsoft.com/office/drawing/2014/main" id="{A282A8D1-29A2-43EB-9593-7F877AD776B1}"/>
            </a:ext>
          </a:extLst>
        </xdr:cNvPr>
        <xdr:cNvSpPr/>
      </xdr:nvSpPr>
      <xdr:spPr>
        <a:xfrm>
          <a:off x="4540250" y="2381252"/>
          <a:ext cx="3257550" cy="1801812"/>
        </a:xfrm>
        <a:prstGeom prst="roundRect">
          <a:avLst/>
        </a:prstGeom>
        <a:solidFill>
          <a:srgbClr val="FBDDF8">
            <a:alpha val="50000"/>
          </a:srgb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tx1"/>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r>
            <a:rPr lang="fr-FR" sz="1100">
              <a:solidFill>
                <a:schemeClr val="tx1"/>
              </a:solidFill>
            </a:rPr>
            <a:t>INFORMER</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585786</xdr:colOff>
      <xdr:row>0</xdr:row>
      <xdr:rowOff>76201</xdr:rowOff>
    </xdr:from>
    <xdr:to>
      <xdr:col>22</xdr:col>
      <xdr:colOff>104775</xdr:colOff>
      <xdr:row>40</xdr:row>
      <xdr:rowOff>123825</xdr:rowOff>
    </xdr:to>
    <xdr:graphicFrame macro="">
      <xdr:nvGraphicFramePr>
        <xdr:cNvPr id="3" name="Graphique 2">
          <a:extLst>
            <a:ext uri="{FF2B5EF4-FFF2-40B4-BE49-F238E27FC236}">
              <a16:creationId xmlns:a16="http://schemas.microsoft.com/office/drawing/2014/main" id="{80EBD71D-C93F-360D-5ECA-FE2BCCEA85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7</xdr:row>
      <xdr:rowOff>0</xdr:rowOff>
    </xdr:from>
    <xdr:to>
      <xdr:col>13</xdr:col>
      <xdr:colOff>695324</xdr:colOff>
      <xdr:row>23</xdr:row>
      <xdr:rowOff>28575</xdr:rowOff>
    </xdr:to>
    <xdr:sp macro="" textlink="">
      <xdr:nvSpPr>
        <xdr:cNvPr id="4" name="Rectangle : coins arrondis 3">
          <a:extLst>
            <a:ext uri="{FF2B5EF4-FFF2-40B4-BE49-F238E27FC236}">
              <a16:creationId xmlns:a16="http://schemas.microsoft.com/office/drawing/2014/main" id="{C1809526-E8D4-4521-A5D4-41FCADE75352}"/>
            </a:ext>
          </a:extLst>
        </xdr:cNvPr>
        <xdr:cNvSpPr/>
      </xdr:nvSpPr>
      <xdr:spPr>
        <a:xfrm>
          <a:off x="5762625" y="1495425"/>
          <a:ext cx="5581649" cy="3629025"/>
        </a:xfrm>
        <a:prstGeom prst="roundRect">
          <a:avLst/>
        </a:prstGeom>
        <a:solidFill>
          <a:schemeClr val="accent4">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l"/>
          <a:r>
            <a:rPr lang="fr-FR" sz="1100">
              <a:solidFill>
                <a:schemeClr val="tx1"/>
              </a:solidFill>
            </a:rPr>
            <a:t>SATISFAIRE</a:t>
          </a:r>
        </a:p>
      </xdr:txBody>
    </xdr:sp>
    <xdr:clientData/>
  </xdr:twoCellAnchor>
  <xdr:twoCellAnchor>
    <xdr:from>
      <xdr:col>14</xdr:col>
      <xdr:colOff>17463</xdr:colOff>
      <xdr:row>7</xdr:row>
      <xdr:rowOff>0</xdr:rowOff>
    </xdr:from>
    <xdr:to>
      <xdr:col>21</xdr:col>
      <xdr:colOff>495301</xdr:colOff>
      <xdr:row>23</xdr:row>
      <xdr:rowOff>21983</xdr:rowOff>
    </xdr:to>
    <xdr:sp macro="" textlink="">
      <xdr:nvSpPr>
        <xdr:cNvPr id="5" name="Rectangle : coins arrondis 4">
          <a:extLst>
            <a:ext uri="{FF2B5EF4-FFF2-40B4-BE49-F238E27FC236}">
              <a16:creationId xmlns:a16="http://schemas.microsoft.com/office/drawing/2014/main" id="{233F7864-F940-4A24-9BF4-2E07B193BFF2}"/>
            </a:ext>
          </a:extLst>
        </xdr:cNvPr>
        <xdr:cNvSpPr/>
      </xdr:nvSpPr>
      <xdr:spPr>
        <a:xfrm>
          <a:off x="11428413" y="1495425"/>
          <a:ext cx="5811838" cy="3622433"/>
        </a:xfrm>
        <a:prstGeom prst="roundRect">
          <a:avLst/>
        </a:prstGeom>
        <a:solidFill>
          <a:schemeClr val="accent5">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t"/>
        <a:lstStyle/>
        <a:p>
          <a:pPr algn="r"/>
          <a:r>
            <a:rPr lang="fr-FR" sz="1100">
              <a:solidFill>
                <a:schemeClr val="tx1"/>
              </a:solidFill>
            </a:rPr>
            <a:t>ENGAGER</a:t>
          </a:r>
        </a:p>
      </xdr:txBody>
    </xdr:sp>
    <xdr:clientData/>
  </xdr:twoCellAnchor>
  <xdr:twoCellAnchor>
    <xdr:from>
      <xdr:col>6</xdr:col>
      <xdr:colOff>371475</xdr:colOff>
      <xdr:row>23</xdr:row>
      <xdr:rowOff>123826</xdr:rowOff>
    </xdr:from>
    <xdr:to>
      <xdr:col>13</xdr:col>
      <xdr:colOff>685800</xdr:colOff>
      <xdr:row>36</xdr:row>
      <xdr:rowOff>152400</xdr:rowOff>
    </xdr:to>
    <xdr:sp macro="" textlink="">
      <xdr:nvSpPr>
        <xdr:cNvPr id="6" name="Rectangle : coins arrondis 5">
          <a:extLst>
            <a:ext uri="{FF2B5EF4-FFF2-40B4-BE49-F238E27FC236}">
              <a16:creationId xmlns:a16="http://schemas.microsoft.com/office/drawing/2014/main" id="{1D6A58DA-A837-47C7-B416-8B64BCAF365E}"/>
            </a:ext>
          </a:extLst>
        </xdr:cNvPr>
        <xdr:cNvSpPr/>
      </xdr:nvSpPr>
      <xdr:spPr>
        <a:xfrm>
          <a:off x="5686425" y="5219701"/>
          <a:ext cx="5648325" cy="4305299"/>
        </a:xfrm>
        <a:prstGeom prst="roundRect">
          <a:avLst/>
        </a:prstGeom>
        <a:solidFill>
          <a:schemeClr val="accent6">
            <a:lumMod val="40000"/>
            <a:lumOff val="60000"/>
            <a:alpha val="51000"/>
          </a:scheme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b"/>
        <a:lstStyle/>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ctr"/>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endParaRPr lang="fr-FR" sz="1100">
            <a:solidFill>
              <a:schemeClr val="tx1"/>
            </a:solidFill>
          </a:endParaRPr>
        </a:p>
        <a:p>
          <a:pPr algn="l"/>
          <a:r>
            <a:rPr lang="fr-FR" sz="1100">
              <a:solidFill>
                <a:schemeClr val="tx1"/>
              </a:solidFill>
            </a:rPr>
            <a:t>VEILLER</a:t>
          </a:r>
        </a:p>
      </xdr:txBody>
    </xdr:sp>
    <xdr:clientData/>
  </xdr:twoCellAnchor>
  <xdr:twoCellAnchor>
    <xdr:from>
      <xdr:col>14</xdr:col>
      <xdr:colOff>76200</xdr:colOff>
      <xdr:row>23</xdr:row>
      <xdr:rowOff>114300</xdr:rowOff>
    </xdr:from>
    <xdr:to>
      <xdr:col>21</xdr:col>
      <xdr:colOff>533400</xdr:colOff>
      <xdr:row>36</xdr:row>
      <xdr:rowOff>162601</xdr:rowOff>
    </xdr:to>
    <xdr:sp macro="" textlink="">
      <xdr:nvSpPr>
        <xdr:cNvPr id="7" name="Rectangle : coins arrondis 6">
          <a:extLst>
            <a:ext uri="{FF2B5EF4-FFF2-40B4-BE49-F238E27FC236}">
              <a16:creationId xmlns:a16="http://schemas.microsoft.com/office/drawing/2014/main" id="{EABEC956-F4D9-4F45-BB72-3B8BA216405B}"/>
            </a:ext>
          </a:extLst>
        </xdr:cNvPr>
        <xdr:cNvSpPr/>
      </xdr:nvSpPr>
      <xdr:spPr>
        <a:xfrm>
          <a:off x="11487150" y="5210175"/>
          <a:ext cx="5791200" cy="4325026"/>
        </a:xfrm>
        <a:prstGeom prst="roundRect">
          <a:avLst/>
        </a:prstGeom>
        <a:solidFill>
          <a:srgbClr val="FBDDF8">
            <a:alpha val="50000"/>
          </a:srgbClr>
        </a:solidFill>
        <a:ln>
          <a:solidFill>
            <a:schemeClr val="accent2"/>
          </a:solidFill>
        </a:ln>
        <a:effectLst>
          <a:outerShdw blurRad="57150" dist="19050" dir="5400000" algn="ctr" rotWithShape="0">
            <a:srgbClr val="000000">
              <a:alpha val="0"/>
            </a:srgbClr>
          </a:outerShdw>
        </a:effectLst>
      </xdr:spPr>
      <xdr:style>
        <a:lnRef idx="0">
          <a:schemeClr val="accent4"/>
        </a:lnRef>
        <a:fillRef idx="3">
          <a:schemeClr val="accent4"/>
        </a:fillRef>
        <a:effectRef idx="3">
          <a:schemeClr val="accent4"/>
        </a:effectRef>
        <a:fontRef idx="minor">
          <a:schemeClr val="lt1"/>
        </a:fontRef>
      </xdr:style>
      <xdr:txBody>
        <a:bodyPr vertOverflow="clip" horzOverflow="clip" rtlCol="0" anchor="b"/>
        <a:lstStyle/>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bg1">
                <a:lumMod val="75000"/>
              </a:schemeClr>
            </a:solidFill>
          </a:endParaRPr>
        </a:p>
        <a:p>
          <a:pPr algn="ctr"/>
          <a:endParaRPr lang="fr-FR" sz="1100">
            <a:solidFill>
              <a:schemeClr val="tx1"/>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endParaRPr lang="fr-FR" sz="1100">
            <a:solidFill>
              <a:schemeClr val="bg1">
                <a:lumMod val="75000"/>
              </a:schemeClr>
            </a:solidFill>
          </a:endParaRPr>
        </a:p>
        <a:p>
          <a:pPr algn="r"/>
          <a:r>
            <a:rPr lang="fr-FR" sz="1100">
              <a:solidFill>
                <a:schemeClr val="tx1"/>
              </a:solidFill>
            </a:rPr>
            <a:t>INFORMER</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2007329</xdr:colOff>
      <xdr:row>5</xdr:row>
      <xdr:rowOff>2800661</xdr:rowOff>
    </xdr:from>
    <xdr:ext cx="7712037" cy="1322622"/>
    <xdr:sp macro="" textlink="">
      <xdr:nvSpPr>
        <xdr:cNvPr id="2" name="Rectangle 1">
          <a:extLst>
            <a:ext uri="{FF2B5EF4-FFF2-40B4-BE49-F238E27FC236}">
              <a16:creationId xmlns:a16="http://schemas.microsoft.com/office/drawing/2014/main" id="{913E1A8A-9AE4-47FF-B959-7E1CE646F043}"/>
            </a:ext>
          </a:extLst>
        </xdr:cNvPr>
        <xdr:cNvSpPr/>
      </xdr:nvSpPr>
      <xdr:spPr>
        <a:xfrm rot="20381254">
          <a:off x="2769329" y="3837828"/>
          <a:ext cx="7712037" cy="1322622"/>
        </a:xfrm>
        <a:prstGeom prst="rect">
          <a:avLst/>
        </a:prstGeom>
        <a:noFill/>
      </xdr:spPr>
      <xdr:txBody>
        <a:bodyPr wrap="none" lIns="91440" tIns="45720" rIns="91440" bIns="45720">
          <a:noAutofit/>
        </a:bodyPr>
        <a:lstStyle/>
        <a:p>
          <a:pPr algn="ctr"/>
          <a:r>
            <a:rPr lang="fr-FR" sz="9600" b="1" cap="none" spc="0">
              <a:ln w="9525">
                <a:solidFill>
                  <a:schemeClr val="bg1"/>
                </a:solidFill>
                <a:prstDash val="solid"/>
              </a:ln>
              <a:solidFill>
                <a:schemeClr val="accent5"/>
              </a:solidFill>
              <a:effectLst>
                <a:outerShdw blurRad="12700" dist="38100" dir="2700000" algn="tl" rotWithShape="0">
                  <a:schemeClr val="accent5">
                    <a:lumMod val="60000"/>
                    <a:lumOff val="40000"/>
                  </a:schemeClr>
                </a:outerShdw>
              </a:effectLst>
            </a:rPr>
            <a:t>EXEMPLE</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xdr:col>
      <xdr:colOff>158750</xdr:colOff>
      <xdr:row>7</xdr:row>
      <xdr:rowOff>139700</xdr:rowOff>
    </xdr:from>
    <xdr:to>
      <xdr:col>4</xdr:col>
      <xdr:colOff>527050</xdr:colOff>
      <xdr:row>14</xdr:row>
      <xdr:rowOff>114300</xdr:rowOff>
    </xdr:to>
    <xdr:sp macro="" textlink="">
      <xdr:nvSpPr>
        <xdr:cNvPr id="2" name="Rectangle : coins arrondis 1">
          <a:extLst>
            <a:ext uri="{FF2B5EF4-FFF2-40B4-BE49-F238E27FC236}">
              <a16:creationId xmlns:a16="http://schemas.microsoft.com/office/drawing/2014/main" id="{986C847A-B85E-4756-B5C1-579D1EF95688}"/>
            </a:ext>
          </a:extLst>
        </xdr:cNvPr>
        <xdr:cNvSpPr/>
      </xdr:nvSpPr>
      <xdr:spPr>
        <a:xfrm>
          <a:off x="1905000" y="1428750"/>
          <a:ext cx="1892300" cy="1263650"/>
        </a:xfrm>
        <a:prstGeom prst="round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fr-FR" sz="1100"/>
            <a:t>Tableau utilisé pour déterminer automatique le</a:t>
          </a:r>
          <a:r>
            <a:rPr lang="fr-FR" sz="1100" baseline="0"/>
            <a:t> contenu de la colonne K</a:t>
          </a:r>
        </a:p>
        <a:p>
          <a:pPr algn="l"/>
          <a:endParaRPr lang="fr-FR" sz="1100" baseline="0"/>
        </a:p>
        <a:p>
          <a:pPr algn="l"/>
          <a:r>
            <a:rPr lang="fr-FR" sz="1100" baseline="0"/>
            <a:t>feuille protégée</a:t>
          </a:r>
        </a:p>
        <a:p>
          <a:pPr algn="l"/>
          <a:endParaRPr lang="fr-FR" sz="1100" baseline="0"/>
        </a:p>
        <a:p>
          <a:pPr algn="l"/>
          <a:endParaRPr lang="fr-FR" sz="1100"/>
        </a:p>
      </xdr:txBody>
    </xdr:sp>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974"/>
  <sheetViews>
    <sheetView showGridLines="0" tabSelected="1" zoomScale="110" zoomScaleNormal="110" workbookViewId="0">
      <pane xSplit="3" ySplit="3" topLeftCell="D4" activePane="bottomRight" state="frozen"/>
      <selection pane="topRight" activeCell="B1" sqref="B1"/>
      <selection pane="bottomLeft" activeCell="A3" sqref="A3"/>
      <selection pane="bottomRight" activeCell="C3" sqref="C3"/>
    </sheetView>
  </sheetViews>
  <sheetFormatPr baseColWidth="10" defaultColWidth="14.44140625" defaultRowHeight="15" customHeight="1" x14ac:dyDescent="0.3"/>
  <cols>
    <col min="1" max="1" width="11.109375" style="1" customWidth="1"/>
    <col min="2" max="2" width="6.6640625" style="1" customWidth="1"/>
    <col min="3" max="5" width="26.5546875" style="1" customWidth="1"/>
    <col min="6" max="6" width="26.33203125" style="1" customWidth="1"/>
    <col min="7" max="9" width="26.5546875" style="1" customWidth="1"/>
    <col min="10" max="10" width="15.33203125" style="1" customWidth="1"/>
    <col min="11" max="11" width="26.5546875" style="1" customWidth="1"/>
    <col min="12" max="12" width="50.6640625" style="1" customWidth="1"/>
    <col min="13" max="14" width="13.5546875" style="1" customWidth="1"/>
    <col min="15" max="15" width="31.109375" style="1" customWidth="1"/>
    <col min="16" max="19" width="13.5546875" style="1" customWidth="1"/>
    <col min="20" max="16384" width="14.44140625" style="1"/>
  </cols>
  <sheetData>
    <row r="1" spans="2:19" ht="15.9" customHeight="1" thickBot="1" x14ac:dyDescent="0.35"/>
    <row r="2" spans="2:19" ht="37.5" customHeight="1" x14ac:dyDescent="0.3">
      <c r="B2" s="16"/>
      <c r="C2" s="17" t="s">
        <v>20</v>
      </c>
      <c r="D2" s="17" t="s">
        <v>19</v>
      </c>
      <c r="E2" s="17" t="s">
        <v>39</v>
      </c>
      <c r="F2" s="18" t="s">
        <v>18</v>
      </c>
      <c r="G2" s="18" t="s">
        <v>17</v>
      </c>
      <c r="H2" s="18" t="s">
        <v>16</v>
      </c>
      <c r="I2" s="18" t="s">
        <v>15</v>
      </c>
      <c r="J2" s="18" t="s">
        <v>41</v>
      </c>
      <c r="K2" s="18" t="s">
        <v>42</v>
      </c>
      <c r="L2" s="18" t="s">
        <v>14</v>
      </c>
    </row>
    <row r="3" spans="2:19" ht="98.25" customHeight="1" thickBot="1" x14ac:dyDescent="0.35">
      <c r="B3" s="19"/>
      <c r="C3" s="22" t="s">
        <v>13</v>
      </c>
      <c r="D3" s="22" t="s">
        <v>12</v>
      </c>
      <c r="E3" s="23" t="s">
        <v>40</v>
      </c>
      <c r="F3" s="22" t="s">
        <v>21</v>
      </c>
      <c r="G3" s="22" t="s">
        <v>22</v>
      </c>
      <c r="H3" s="22" t="s">
        <v>11</v>
      </c>
      <c r="I3" s="22" t="s">
        <v>10</v>
      </c>
      <c r="J3" s="22" t="s">
        <v>49</v>
      </c>
      <c r="K3" s="22" t="s">
        <v>37</v>
      </c>
      <c r="L3" s="22" t="s">
        <v>9</v>
      </c>
      <c r="M3" s="8"/>
      <c r="N3" s="8"/>
      <c r="O3" s="8"/>
      <c r="P3" s="8"/>
      <c r="Q3" s="8"/>
      <c r="R3" s="8"/>
      <c r="S3" s="8"/>
    </row>
    <row r="4" spans="2:19" ht="85.5" customHeight="1" x14ac:dyDescent="0.3">
      <c r="B4" s="103" t="s">
        <v>8</v>
      </c>
      <c r="C4" s="100" t="s">
        <v>7</v>
      </c>
      <c r="D4" s="5" t="s">
        <v>50</v>
      </c>
      <c r="E4" s="5" t="s">
        <v>90</v>
      </c>
      <c r="F4" s="5" t="s">
        <v>166</v>
      </c>
      <c r="G4" s="5" t="s">
        <v>105</v>
      </c>
      <c r="H4" s="5">
        <v>4</v>
      </c>
      <c r="I4" s="5">
        <v>4</v>
      </c>
      <c r="J4" s="5">
        <v>1</v>
      </c>
      <c r="K4" s="65" t="str">
        <f>INDEX('matrice '!$B$2:$E$5,MATCH($I4,'matrice '!$A$2:$A$5,0),MATCH('Grille d''analyse'!$H4,'matrice '!$B$1:$E$1,0))</f>
        <v>Engager</v>
      </c>
      <c r="L4" s="89" t="s">
        <v>179</v>
      </c>
      <c r="M4" s="8"/>
      <c r="N4" s="8"/>
      <c r="O4" s="8"/>
      <c r="P4" s="8"/>
      <c r="Q4" s="8"/>
      <c r="R4" s="8"/>
      <c r="S4" s="8"/>
    </row>
    <row r="5" spans="2:19" ht="111.75" customHeight="1" x14ac:dyDescent="0.3">
      <c r="B5" s="104"/>
      <c r="C5" s="101"/>
      <c r="D5" s="6" t="s">
        <v>51</v>
      </c>
      <c r="E5" s="6" t="s">
        <v>90</v>
      </c>
      <c r="F5" s="6" t="s">
        <v>106</v>
      </c>
      <c r="G5" s="6" t="s">
        <v>155</v>
      </c>
      <c r="H5" s="6">
        <v>3</v>
      </c>
      <c r="I5" s="6">
        <v>3</v>
      </c>
      <c r="J5" s="6">
        <v>2</v>
      </c>
      <c r="K5" s="69" t="str">
        <f>INDEX('matrice '!$B$2:$E$5,MATCH($I5,'matrice '!$A$2:$A$5,0),MATCH('Grille d''analyse'!$H5,'matrice '!$B$1:$E$1,0))</f>
        <v>Engager</v>
      </c>
      <c r="L5" s="91" t="s">
        <v>180</v>
      </c>
      <c r="M5" s="8"/>
      <c r="N5" s="8"/>
      <c r="O5" s="8"/>
      <c r="P5" s="8"/>
      <c r="Q5" s="8"/>
      <c r="R5" s="8"/>
      <c r="S5" s="8"/>
    </row>
    <row r="6" spans="2:19" ht="98.25" customHeight="1" thickBot="1" x14ac:dyDescent="0.35">
      <c r="B6" s="104"/>
      <c r="C6" s="102"/>
      <c r="D6" s="2" t="s">
        <v>52</v>
      </c>
      <c r="E6" s="2" t="s">
        <v>90</v>
      </c>
      <c r="F6" s="2" t="s">
        <v>106</v>
      </c>
      <c r="G6" s="2" t="s">
        <v>101</v>
      </c>
      <c r="H6" s="2">
        <v>3</v>
      </c>
      <c r="I6" s="2">
        <v>1</v>
      </c>
      <c r="J6" s="2">
        <v>2</v>
      </c>
      <c r="K6" s="21" t="str">
        <f>INDEX('matrice '!$B$2:$E$5,MATCH($I6,'matrice '!$A$2:$A$5,0),MATCH('Grille d''analyse'!$H6,'matrice '!$B$1:$E$1,0))</f>
        <v>Satisfaire</v>
      </c>
      <c r="L6" s="73"/>
      <c r="M6" s="8"/>
      <c r="N6" s="8"/>
      <c r="O6" s="8"/>
      <c r="P6" s="8"/>
      <c r="Q6" s="8"/>
      <c r="R6" s="8"/>
      <c r="S6" s="8"/>
    </row>
    <row r="7" spans="2:19" ht="124.5" customHeight="1" x14ac:dyDescent="0.3">
      <c r="B7" s="104"/>
      <c r="C7" s="100" t="s">
        <v>78</v>
      </c>
      <c r="D7" s="6" t="s">
        <v>53</v>
      </c>
      <c r="E7" s="6" t="s">
        <v>91</v>
      </c>
      <c r="F7" s="6" t="s">
        <v>99</v>
      </c>
      <c r="G7" s="6" t="s">
        <v>100</v>
      </c>
      <c r="H7" s="6">
        <v>4</v>
      </c>
      <c r="I7" s="6">
        <v>4</v>
      </c>
      <c r="J7" s="6">
        <v>50</v>
      </c>
      <c r="K7" s="65" t="str">
        <f>INDEX('matrice '!$B$2:$E$5,MATCH($I7,'matrice '!$A$2:$A$5,0),MATCH('Grille d''analyse'!$H7,'matrice '!$B$1:$E$1,0))</f>
        <v>Engager</v>
      </c>
      <c r="L7" s="89" t="s">
        <v>181</v>
      </c>
      <c r="M7" s="8"/>
      <c r="N7" s="8"/>
      <c r="O7" s="8"/>
      <c r="P7" s="8"/>
      <c r="Q7" s="8"/>
      <c r="R7" s="8"/>
      <c r="S7" s="8"/>
    </row>
    <row r="8" spans="2:19" ht="143.25" customHeight="1" x14ac:dyDescent="0.3">
      <c r="B8" s="104"/>
      <c r="C8" s="101"/>
      <c r="D8" s="4" t="s">
        <v>59</v>
      </c>
      <c r="E8" s="4" t="s">
        <v>92</v>
      </c>
      <c r="F8" s="4" t="s">
        <v>167</v>
      </c>
      <c r="G8" s="4" t="s">
        <v>168</v>
      </c>
      <c r="H8" s="4">
        <v>3</v>
      </c>
      <c r="I8" s="4">
        <v>2</v>
      </c>
      <c r="J8" s="4">
        <v>300</v>
      </c>
      <c r="K8" s="69" t="str">
        <f>INDEX('matrice '!$B$2:$E$5,MATCH($I8,'matrice '!$A$2:$A$5,0),MATCH('Grille d''analyse'!$H8,'matrice '!$B$1:$E$1,0))</f>
        <v>Satisfaire</v>
      </c>
      <c r="L8" s="74"/>
      <c r="M8" s="8"/>
      <c r="N8" s="8"/>
      <c r="O8" s="8"/>
      <c r="P8" s="8"/>
      <c r="Q8" s="8"/>
      <c r="R8" s="8"/>
      <c r="S8" s="8"/>
    </row>
    <row r="9" spans="2:19" ht="98.25" customHeight="1" thickBot="1" x14ac:dyDescent="0.35">
      <c r="B9" s="104"/>
      <c r="C9" s="101"/>
      <c r="D9" s="4" t="s">
        <v>79</v>
      </c>
      <c r="E9" s="4" t="s">
        <v>93</v>
      </c>
      <c r="F9" s="4" t="s">
        <v>109</v>
      </c>
      <c r="G9" s="4" t="s">
        <v>136</v>
      </c>
      <c r="H9" s="4">
        <v>1</v>
      </c>
      <c r="I9" s="4">
        <v>3</v>
      </c>
      <c r="J9" s="4">
        <v>600</v>
      </c>
      <c r="K9" s="69" t="str">
        <f>INDEX('matrice '!$B$2:$E$5,MATCH($I9,'matrice '!$A$2:$A$5,0),MATCH('Grille d''analyse'!$H9,'matrice '!$B$1:$E$1,0))</f>
        <v>Informer</v>
      </c>
      <c r="L9" s="74"/>
      <c r="M9" s="8"/>
      <c r="N9" s="8"/>
      <c r="O9" s="8"/>
      <c r="P9" s="8"/>
      <c r="Q9" s="8"/>
      <c r="R9" s="8"/>
      <c r="S9" s="8"/>
    </row>
    <row r="10" spans="2:19" ht="123.75" customHeight="1" x14ac:dyDescent="0.3">
      <c r="B10" s="104"/>
      <c r="C10" s="113" t="s">
        <v>54</v>
      </c>
      <c r="D10" s="5" t="s">
        <v>104</v>
      </c>
      <c r="E10" s="5" t="s">
        <v>92</v>
      </c>
      <c r="F10" s="34" t="s">
        <v>110</v>
      </c>
      <c r="G10" s="34" t="s">
        <v>111</v>
      </c>
      <c r="H10" s="33">
        <v>4</v>
      </c>
      <c r="I10" s="33">
        <v>4</v>
      </c>
      <c r="J10" s="41">
        <v>4</v>
      </c>
      <c r="K10" s="65" t="str">
        <f>INDEX('matrice '!$B$2:$E$5,MATCH($I10,'matrice '!$A$2:$A$5,0),MATCH('Grille d''analyse'!$H10,'matrice '!$B$1:$E$1,0))</f>
        <v>Engager</v>
      </c>
      <c r="L10" s="89" t="s">
        <v>189</v>
      </c>
    </row>
    <row r="11" spans="2:19" ht="144.75" customHeight="1" x14ac:dyDescent="0.3">
      <c r="B11" s="104"/>
      <c r="C11" s="114"/>
      <c r="D11" s="4" t="s">
        <v>103</v>
      </c>
      <c r="E11" s="4" t="s">
        <v>92</v>
      </c>
      <c r="F11" s="48" t="s">
        <v>119</v>
      </c>
      <c r="G11" s="48" t="s">
        <v>112</v>
      </c>
      <c r="H11" s="4">
        <v>2</v>
      </c>
      <c r="I11" s="4">
        <v>4</v>
      </c>
      <c r="J11" s="58">
        <v>1</v>
      </c>
      <c r="K11" s="69" t="str">
        <f>INDEX('matrice '!$B$2:$E$5,MATCH($I11,'matrice '!$A$2:$A$5,0),MATCH('Grille d''analyse'!$H11,'matrice '!$B$1:$E$1,0))</f>
        <v>Informer</v>
      </c>
      <c r="L11" s="76"/>
    </row>
    <row r="12" spans="2:19" ht="167.25" customHeight="1" x14ac:dyDescent="0.3">
      <c r="B12" s="104"/>
      <c r="C12" s="114"/>
      <c r="D12" s="4" t="s">
        <v>102</v>
      </c>
      <c r="E12" s="4" t="s">
        <v>92</v>
      </c>
      <c r="F12" s="48" t="s">
        <v>120</v>
      </c>
      <c r="G12" s="48" t="s">
        <v>121</v>
      </c>
      <c r="H12" s="4">
        <v>2</v>
      </c>
      <c r="I12" s="4">
        <v>4</v>
      </c>
      <c r="J12" s="58">
        <v>10</v>
      </c>
      <c r="K12" s="69" t="str">
        <f>INDEX('matrice '!$B$2:$E$5,MATCH($I12,'matrice '!$A$2:$A$5,0),MATCH('Grille d''analyse'!$H12,'matrice '!$B$1:$E$1,0))</f>
        <v>Informer</v>
      </c>
      <c r="L12" s="76"/>
    </row>
    <row r="13" spans="2:19" ht="109.5" customHeight="1" x14ac:dyDescent="0.3">
      <c r="B13" s="104"/>
      <c r="C13" s="115"/>
      <c r="D13" s="6" t="s">
        <v>55</v>
      </c>
      <c r="E13" s="6" t="s">
        <v>92</v>
      </c>
      <c r="F13" s="36" t="s">
        <v>113</v>
      </c>
      <c r="G13" s="36" t="s">
        <v>114</v>
      </c>
      <c r="H13" s="4">
        <v>3</v>
      </c>
      <c r="I13" s="4">
        <v>4</v>
      </c>
      <c r="J13" s="43">
        <v>6</v>
      </c>
      <c r="K13" s="69" t="str">
        <f>INDEX('matrice '!$B$2:$E$5,MATCH($I13,'matrice '!$A$2:$A$5,0),MATCH('Grille d''analyse'!$H13,'matrice '!$B$1:$E$1,0))</f>
        <v>Engager</v>
      </c>
      <c r="L13" s="90" t="s">
        <v>182</v>
      </c>
    </row>
    <row r="14" spans="2:19" ht="120" customHeight="1" x14ac:dyDescent="0.3">
      <c r="B14" s="104"/>
      <c r="C14" s="115"/>
      <c r="D14" s="7" t="s">
        <v>56</v>
      </c>
      <c r="E14" s="7" t="s">
        <v>92</v>
      </c>
      <c r="F14" s="37" t="s">
        <v>116</v>
      </c>
      <c r="G14" s="37" t="s">
        <v>115</v>
      </c>
      <c r="H14" s="4">
        <v>2</v>
      </c>
      <c r="I14" s="4">
        <v>3</v>
      </c>
      <c r="J14" s="45">
        <v>30</v>
      </c>
      <c r="K14" s="69" t="str">
        <f>INDEX('matrice '!$B$2:$E$5,MATCH($I14,'matrice '!$A$2:$A$5,0),MATCH('Grille d''analyse'!$H14,'matrice '!$B$1:$E$1,0))</f>
        <v>Informer</v>
      </c>
      <c r="L14" s="79"/>
    </row>
    <row r="15" spans="2:19" ht="165" customHeight="1" x14ac:dyDescent="0.3">
      <c r="B15" s="104"/>
      <c r="C15" s="115"/>
      <c r="D15" s="7" t="s">
        <v>57</v>
      </c>
      <c r="E15" s="7" t="s">
        <v>92</v>
      </c>
      <c r="F15" s="37" t="s">
        <v>117</v>
      </c>
      <c r="G15" s="37" t="s">
        <v>118</v>
      </c>
      <c r="H15" s="4">
        <v>2</v>
      </c>
      <c r="I15" s="4">
        <v>4</v>
      </c>
      <c r="J15" s="45">
        <v>50</v>
      </c>
      <c r="K15" s="69" t="str">
        <f>INDEX('matrice '!$B$2:$E$5,MATCH($I15,'matrice '!$A$2:$A$5,0),MATCH('Grille d''analyse'!$H15,'matrice '!$B$1:$E$1,0))</f>
        <v>Informer</v>
      </c>
      <c r="L15" s="79"/>
    </row>
    <row r="16" spans="2:19" ht="119.25" customHeight="1" x14ac:dyDescent="0.3">
      <c r="B16" s="104"/>
      <c r="C16" s="115"/>
      <c r="D16" s="7" t="s">
        <v>58</v>
      </c>
      <c r="E16" s="7" t="s">
        <v>92</v>
      </c>
      <c r="F16" s="37" t="s">
        <v>122</v>
      </c>
      <c r="G16" s="37" t="s">
        <v>123</v>
      </c>
      <c r="H16" s="4">
        <v>1</v>
      </c>
      <c r="I16" s="4">
        <v>3</v>
      </c>
      <c r="J16" s="45">
        <v>60</v>
      </c>
      <c r="K16" s="69" t="str">
        <f>INDEX('matrice '!$B$2:$E$5,MATCH($I16,'matrice '!$A$2:$A$5,0),MATCH('Grille d''analyse'!$H16,'matrice '!$B$1:$E$1,0))</f>
        <v>Informer</v>
      </c>
      <c r="L16" s="79"/>
    </row>
    <row r="17" spans="2:12" ht="150.75" customHeight="1" thickBot="1" x14ac:dyDescent="0.35">
      <c r="B17" s="104"/>
      <c r="C17" s="115"/>
      <c r="D17" s="7" t="s">
        <v>124</v>
      </c>
      <c r="E17" s="7" t="s">
        <v>94</v>
      </c>
      <c r="F17" s="7" t="s">
        <v>125</v>
      </c>
      <c r="G17" s="7" t="s">
        <v>126</v>
      </c>
      <c r="H17" s="3">
        <v>4</v>
      </c>
      <c r="I17" s="3">
        <v>2</v>
      </c>
      <c r="J17" s="45">
        <v>2</v>
      </c>
      <c r="K17" s="83" t="str">
        <f>INDEX('matrice '!$B$2:$E$5,MATCH($I17,'matrice '!$A$2:$A$5,0),MATCH('Grille d''analyse'!$H17,'matrice '!$B$1:$E$1,0))</f>
        <v>Satisfaire</v>
      </c>
      <c r="L17" s="79"/>
    </row>
    <row r="18" spans="2:12" ht="124.2" x14ac:dyDescent="0.3">
      <c r="B18" s="107" t="s">
        <v>6</v>
      </c>
      <c r="C18" s="110" t="s">
        <v>78</v>
      </c>
      <c r="D18" s="33" t="s">
        <v>75</v>
      </c>
      <c r="E18" s="33" t="s">
        <v>95</v>
      </c>
      <c r="F18" s="84" t="s">
        <v>137</v>
      </c>
      <c r="G18" s="84" t="s">
        <v>138</v>
      </c>
      <c r="H18" s="84">
        <v>1</v>
      </c>
      <c r="I18" s="84">
        <v>4</v>
      </c>
      <c r="J18" s="85">
        <v>50</v>
      </c>
      <c r="K18" s="86" t="str">
        <f>INDEX('matrice '!$B$2:$E$5,MATCH($I18,'matrice '!$A$2:$A$5,0),MATCH('Grille d''analyse'!$H18,'matrice '!$B$1:$E$1,0))</f>
        <v>Informer</v>
      </c>
      <c r="L18" s="87"/>
    </row>
    <row r="19" spans="2:12" ht="112.5" customHeight="1" x14ac:dyDescent="0.3">
      <c r="B19" s="108"/>
      <c r="C19" s="111"/>
      <c r="D19" s="6" t="s">
        <v>76</v>
      </c>
      <c r="E19" s="6" t="s">
        <v>92</v>
      </c>
      <c r="F19" s="36" t="s">
        <v>139</v>
      </c>
      <c r="G19" s="36" t="s">
        <v>140</v>
      </c>
      <c r="H19" s="36">
        <v>1</v>
      </c>
      <c r="I19" s="36">
        <v>4</v>
      </c>
      <c r="J19" s="60">
        <v>80</v>
      </c>
      <c r="K19" s="69" t="str">
        <f>INDEX('matrice '!$B$2:$E$5,MATCH($I19,'matrice '!$A$2:$A$5,0),MATCH('Grille d''analyse'!$H19,'matrice '!$B$1:$E$1,0))</f>
        <v>Informer</v>
      </c>
      <c r="L19" s="55"/>
    </row>
    <row r="20" spans="2:12" ht="57.75" customHeight="1" thickBot="1" x14ac:dyDescent="0.35">
      <c r="B20" s="108"/>
      <c r="C20" s="112"/>
      <c r="D20" s="2" t="s">
        <v>77</v>
      </c>
      <c r="E20" s="2" t="s">
        <v>96</v>
      </c>
      <c r="F20" s="39" t="s">
        <v>141</v>
      </c>
      <c r="G20" s="39" t="s">
        <v>165</v>
      </c>
      <c r="H20" s="39">
        <v>1</v>
      </c>
      <c r="I20" s="39">
        <v>2</v>
      </c>
      <c r="J20" s="61">
        <v>35000</v>
      </c>
      <c r="K20" s="21" t="str">
        <f>INDEX('matrice '!$B$2:$E$5,MATCH($I20,'matrice '!$A$2:$A$5,0),MATCH('Grille d''analyse'!$H20,'matrice '!$B$1:$E$1,0))</f>
        <v>Veiller</v>
      </c>
      <c r="L20" s="56"/>
    </row>
    <row r="21" spans="2:12" ht="80.25" customHeight="1" x14ac:dyDescent="0.3">
      <c r="B21" s="108"/>
      <c r="C21" s="100" t="s">
        <v>60</v>
      </c>
      <c r="D21" s="5" t="s">
        <v>61</v>
      </c>
      <c r="E21" s="5" t="s">
        <v>92</v>
      </c>
      <c r="F21" s="34" t="s">
        <v>169</v>
      </c>
      <c r="G21" s="34" t="s">
        <v>144</v>
      </c>
      <c r="H21" s="40">
        <v>2</v>
      </c>
      <c r="I21" s="41">
        <v>3</v>
      </c>
      <c r="J21" s="41">
        <v>30</v>
      </c>
      <c r="K21" s="65" t="str">
        <f>INDEX('matrice '!$B$2:$E$5,MATCH($I21,'matrice '!$A$2:$A$5,0),MATCH('Grille d''analyse'!$H21,'matrice '!$B$1:$E$1,0))</f>
        <v>Informer</v>
      </c>
      <c r="L21" s="25"/>
    </row>
    <row r="22" spans="2:12" ht="118.5" customHeight="1" x14ac:dyDescent="0.3">
      <c r="B22" s="108"/>
      <c r="C22" s="101"/>
      <c r="D22" s="6" t="s">
        <v>62</v>
      </c>
      <c r="E22" s="6" t="s">
        <v>92</v>
      </c>
      <c r="F22" s="36" t="s">
        <v>142</v>
      </c>
      <c r="G22" s="36" t="s">
        <v>143</v>
      </c>
      <c r="H22" s="42">
        <v>3</v>
      </c>
      <c r="I22" s="43">
        <v>3</v>
      </c>
      <c r="J22" s="43">
        <v>10</v>
      </c>
      <c r="K22" s="69" t="str">
        <f>INDEX('matrice '!$B$2:$E$5,MATCH($I22,'matrice '!$A$2:$A$5,0),MATCH('Grille d''analyse'!$H22,'matrice '!$B$1:$E$1,0))</f>
        <v>Engager</v>
      </c>
      <c r="L22" s="92" t="s">
        <v>183</v>
      </c>
    </row>
    <row r="23" spans="2:12" ht="93.75" customHeight="1" x14ac:dyDescent="0.3">
      <c r="B23" s="108"/>
      <c r="C23" s="101"/>
      <c r="D23" s="6" t="s">
        <v>63</v>
      </c>
      <c r="E23" s="6" t="s">
        <v>92</v>
      </c>
      <c r="F23" s="36" t="s">
        <v>145</v>
      </c>
      <c r="G23" s="36" t="s">
        <v>146</v>
      </c>
      <c r="H23" s="42">
        <v>2</v>
      </c>
      <c r="I23" s="43">
        <v>2</v>
      </c>
      <c r="J23" s="43">
        <v>2</v>
      </c>
      <c r="K23" s="69" t="str">
        <f>INDEX('matrice '!$B$2:$E$5,MATCH($I23,'matrice '!$A$2:$A$5,0),MATCH('Grille d''analyse'!$H23,'matrice '!$B$1:$E$1,0))</f>
        <v>Veiller</v>
      </c>
      <c r="L23" s="26"/>
    </row>
    <row r="24" spans="2:12" ht="140.25" customHeight="1" x14ac:dyDescent="0.3">
      <c r="B24" s="108"/>
      <c r="C24" s="101"/>
      <c r="D24" s="7" t="s">
        <v>64</v>
      </c>
      <c r="E24" s="7" t="s">
        <v>92</v>
      </c>
      <c r="F24" s="37" t="s">
        <v>184</v>
      </c>
      <c r="G24" s="37" t="s">
        <v>127</v>
      </c>
      <c r="H24" s="44">
        <v>4</v>
      </c>
      <c r="I24" s="45">
        <v>4</v>
      </c>
      <c r="J24" s="45">
        <v>1</v>
      </c>
      <c r="K24" s="69" t="str">
        <f>INDEX('matrice '!$B$2:$E$5,MATCH($I24,'matrice '!$A$2:$A$5,0),MATCH('Grille d''analyse'!$H24,'matrice '!$B$1:$E$1,0))</f>
        <v>Engager</v>
      </c>
      <c r="L24" s="95" t="s">
        <v>188</v>
      </c>
    </row>
    <row r="25" spans="2:12" ht="50.4" customHeight="1" thickBot="1" x14ac:dyDescent="0.35">
      <c r="B25" s="108"/>
      <c r="C25" s="102"/>
      <c r="D25" s="2" t="s">
        <v>72</v>
      </c>
      <c r="E25" s="2" t="s">
        <v>96</v>
      </c>
      <c r="F25" s="39" t="s">
        <v>130</v>
      </c>
      <c r="G25" s="39" t="s">
        <v>170</v>
      </c>
      <c r="H25" s="46">
        <v>1</v>
      </c>
      <c r="I25" s="47">
        <v>1</v>
      </c>
      <c r="J25" s="47"/>
      <c r="K25" s="27" t="str">
        <f>INDEX('matrice '!$B$2:$E$5,MATCH($I25,'matrice '!$A$2:$A$5,0),MATCH('Grille d''analyse'!$H25,'matrice '!$B$1:$E$1,0))</f>
        <v>Veiller</v>
      </c>
      <c r="L25" s="28"/>
    </row>
    <row r="26" spans="2:12" ht="103.5" customHeight="1" x14ac:dyDescent="0.3">
      <c r="B26" s="108"/>
      <c r="C26" s="100" t="s">
        <v>5</v>
      </c>
      <c r="D26" s="5" t="s">
        <v>80</v>
      </c>
      <c r="E26" s="5" t="s">
        <v>94</v>
      </c>
      <c r="F26" s="34" t="s">
        <v>128</v>
      </c>
      <c r="G26" s="34" t="s">
        <v>129</v>
      </c>
      <c r="H26" s="34">
        <v>4</v>
      </c>
      <c r="I26" s="35">
        <v>4</v>
      </c>
      <c r="J26" s="41">
        <v>1</v>
      </c>
      <c r="K26" s="65" t="str">
        <f>INDEX('matrice '!$B$2:$E$5,MATCH($I26,'matrice '!$A$2:$A$5,0),MATCH('Grille d''analyse'!$H26,'matrice '!$B$1:$E$1,0))</f>
        <v>Engager</v>
      </c>
      <c r="L26" s="89" t="s">
        <v>185</v>
      </c>
    </row>
    <row r="27" spans="2:12" ht="102" customHeight="1" x14ac:dyDescent="0.3">
      <c r="B27" s="108"/>
      <c r="C27" s="101"/>
      <c r="D27" s="4" t="s">
        <v>192</v>
      </c>
      <c r="E27" s="4" t="s">
        <v>92</v>
      </c>
      <c r="F27" s="48" t="s">
        <v>193</v>
      </c>
      <c r="G27" s="48" t="s">
        <v>194</v>
      </c>
      <c r="H27" s="48">
        <v>1</v>
      </c>
      <c r="I27" s="49">
        <v>2</v>
      </c>
      <c r="J27" s="58">
        <v>1</v>
      </c>
      <c r="K27" s="69" t="str">
        <f>INDEX('matrice '!$B$2:$E$5,MATCH($I27,'matrice '!$A$2:$A$5,0),MATCH('Grille d''analyse'!$H27,'matrice '!$B$1:$E$1,0))</f>
        <v>Veiller</v>
      </c>
      <c r="L27" s="93"/>
    </row>
    <row r="28" spans="2:12" ht="112.5" customHeight="1" x14ac:dyDescent="0.3">
      <c r="B28" s="108"/>
      <c r="C28" s="101"/>
      <c r="D28" s="4" t="s">
        <v>89</v>
      </c>
      <c r="E28" s="4" t="s">
        <v>94</v>
      </c>
      <c r="F28" s="48" t="s">
        <v>148</v>
      </c>
      <c r="G28" s="48" t="s">
        <v>147</v>
      </c>
      <c r="H28" s="48">
        <v>2</v>
      </c>
      <c r="I28" s="49">
        <v>2</v>
      </c>
      <c r="J28" s="58">
        <v>1</v>
      </c>
      <c r="K28" s="69" t="str">
        <f>INDEX('matrice '!$B$2:$E$5,MATCH($I28,'matrice '!$A$2:$A$5,0),MATCH('Grille d''analyse'!$H28,'matrice '!$B$1:$E$1,0))</f>
        <v>Veiller</v>
      </c>
      <c r="L28" s="76"/>
    </row>
    <row r="29" spans="2:12" ht="50.4" customHeight="1" x14ac:dyDescent="0.3">
      <c r="B29" s="108"/>
      <c r="C29" s="101"/>
      <c r="D29" s="4" t="s">
        <v>82</v>
      </c>
      <c r="E29" s="4" t="s">
        <v>92</v>
      </c>
      <c r="F29" s="48" t="s">
        <v>156</v>
      </c>
      <c r="G29" s="48" t="s">
        <v>157</v>
      </c>
      <c r="H29" s="48">
        <v>2</v>
      </c>
      <c r="I29" s="49">
        <v>3</v>
      </c>
      <c r="J29" s="58">
        <v>10</v>
      </c>
      <c r="K29" s="69" t="str">
        <f>INDEX('matrice '!$B$2:$E$5,MATCH($I29,'matrice '!$A$2:$A$5,0),MATCH('Grille d''analyse'!$H29,'matrice '!$B$1:$E$1,0))</f>
        <v>Informer</v>
      </c>
      <c r="L29" s="76"/>
    </row>
    <row r="30" spans="2:12" ht="102" customHeight="1" x14ac:dyDescent="0.3">
      <c r="B30" s="108"/>
      <c r="C30" s="101"/>
      <c r="D30" s="32" t="s">
        <v>86</v>
      </c>
      <c r="E30" s="32" t="s">
        <v>94</v>
      </c>
      <c r="F30" s="98" t="s">
        <v>149</v>
      </c>
      <c r="G30" s="37" t="s">
        <v>150</v>
      </c>
      <c r="H30" s="37">
        <v>3</v>
      </c>
      <c r="I30" s="38">
        <v>3</v>
      </c>
      <c r="J30" s="45">
        <v>2</v>
      </c>
      <c r="K30" s="83" t="str">
        <f>INDEX('matrice '!$B$2:$E$5,MATCH($I30,'matrice '!$A$2:$A$5,0),MATCH('Grille d''analyse'!$H30,'matrice '!$B$1:$E$1,0))</f>
        <v>Engager</v>
      </c>
      <c r="L30" s="93" t="s">
        <v>186</v>
      </c>
    </row>
    <row r="31" spans="2:12" ht="50.4" customHeight="1" thickBot="1" x14ac:dyDescent="0.35">
      <c r="B31" s="108"/>
      <c r="C31" s="106"/>
      <c r="D31" s="57" t="s">
        <v>81</v>
      </c>
      <c r="E31" s="24" t="s">
        <v>94</v>
      </c>
      <c r="F31" s="99" t="s">
        <v>152</v>
      </c>
      <c r="G31" s="50" t="s">
        <v>151</v>
      </c>
      <c r="H31" s="50">
        <v>2</v>
      </c>
      <c r="I31" s="50">
        <v>3</v>
      </c>
      <c r="J31" s="88">
        <v>2</v>
      </c>
      <c r="K31" s="82" t="str">
        <f>INDEX('matrice '!$B$2:$E$5,MATCH($I31,'matrice '!$A$2:$A$5,0),MATCH('Grille d''analyse'!$H31,'matrice '!$B$1:$E$1,0))</f>
        <v>Informer</v>
      </c>
      <c r="L31" s="80"/>
    </row>
    <row r="32" spans="2:12" ht="50.4" customHeight="1" thickBot="1" x14ac:dyDescent="0.35">
      <c r="B32" s="108"/>
      <c r="C32" s="29" t="s">
        <v>73</v>
      </c>
      <c r="D32" s="30" t="s">
        <v>73</v>
      </c>
      <c r="E32" s="30" t="s">
        <v>95</v>
      </c>
      <c r="F32" s="51" t="s">
        <v>130</v>
      </c>
      <c r="G32" s="51" t="s">
        <v>131</v>
      </c>
      <c r="H32" s="51">
        <v>2</v>
      </c>
      <c r="I32" s="52">
        <v>1</v>
      </c>
      <c r="J32" s="63">
        <v>1</v>
      </c>
      <c r="K32" s="72" t="str">
        <f>INDEX('matrice '!$B$2:$E$5,MATCH($I32,'matrice '!$A$2:$A$5,0),MATCH('Grille d''analyse'!$H32,'matrice '!$B$1:$E$1,0))</f>
        <v>Veiller</v>
      </c>
      <c r="L32" s="31"/>
    </row>
    <row r="33" spans="2:12" ht="50.4" customHeight="1" x14ac:dyDescent="0.3">
      <c r="B33" s="108"/>
      <c r="C33" s="100" t="s">
        <v>4</v>
      </c>
      <c r="D33" s="5" t="s">
        <v>70</v>
      </c>
      <c r="E33" s="5" t="s">
        <v>92</v>
      </c>
      <c r="F33" s="34" t="s">
        <v>161</v>
      </c>
      <c r="G33" s="34" t="s">
        <v>162</v>
      </c>
      <c r="H33" s="34">
        <v>1</v>
      </c>
      <c r="I33" s="34">
        <v>1</v>
      </c>
      <c r="J33" s="59">
        <v>1</v>
      </c>
      <c r="K33" s="21" t="str">
        <f>INDEX('matrice '!$B$2:$E$5,MATCH($I33,'matrice '!$A$2:$A$5,0),MATCH('Grille d''analyse'!$H33,'matrice '!$B$1:$E$1,0))</f>
        <v>Veiller</v>
      </c>
      <c r="L33" s="54"/>
    </row>
    <row r="34" spans="2:12" ht="50.4" customHeight="1" x14ac:dyDescent="0.3">
      <c r="B34" s="108"/>
      <c r="C34" s="101"/>
      <c r="D34" s="6" t="s">
        <v>71</v>
      </c>
      <c r="E34" s="6" t="s">
        <v>92</v>
      </c>
      <c r="F34" s="36" t="s">
        <v>130</v>
      </c>
      <c r="G34" s="36" t="s">
        <v>160</v>
      </c>
      <c r="H34" s="36">
        <v>1</v>
      </c>
      <c r="I34" s="36">
        <v>1</v>
      </c>
      <c r="J34" s="60">
        <v>1</v>
      </c>
      <c r="K34" s="21" t="str">
        <f>INDEX('matrice '!$B$2:$E$5,MATCH($I34,'matrice '!$A$2:$A$5,0),MATCH('Grille d''analyse'!$H34,'matrice '!$B$1:$E$1,0))</f>
        <v>Veiller</v>
      </c>
      <c r="L34" s="55"/>
    </row>
    <row r="35" spans="2:12" ht="50.4" customHeight="1" x14ac:dyDescent="0.3">
      <c r="B35" s="108"/>
      <c r="C35" s="101"/>
      <c r="D35" s="6" t="s">
        <v>88</v>
      </c>
      <c r="E35" s="6" t="s">
        <v>90</v>
      </c>
      <c r="F35" s="36" t="s">
        <v>158</v>
      </c>
      <c r="G35" s="36" t="s">
        <v>159</v>
      </c>
      <c r="H35" s="36">
        <v>1</v>
      </c>
      <c r="I35" s="36">
        <v>2</v>
      </c>
      <c r="J35" s="60">
        <v>1</v>
      </c>
      <c r="K35" s="21" t="str">
        <f>INDEX('matrice '!$B$2:$E$5,MATCH($I35,'matrice '!$A$2:$A$5,0),MATCH('Grille d''analyse'!$H35,'matrice '!$B$1:$E$1,0))</f>
        <v>Veiller</v>
      </c>
      <c r="L35" s="55"/>
    </row>
    <row r="36" spans="2:12" ht="58.5" customHeight="1" x14ac:dyDescent="0.3">
      <c r="B36" s="108"/>
      <c r="C36" s="101"/>
      <c r="D36" s="7" t="s">
        <v>190</v>
      </c>
      <c r="E36" s="7" t="s">
        <v>90</v>
      </c>
      <c r="F36" s="37" t="s">
        <v>191</v>
      </c>
      <c r="G36" s="36" t="s">
        <v>159</v>
      </c>
      <c r="H36" s="37">
        <v>1</v>
      </c>
      <c r="I36" s="37">
        <v>2</v>
      </c>
      <c r="J36" s="96">
        <v>1</v>
      </c>
      <c r="K36" s="21" t="str">
        <f>INDEX('matrice '!$B$2:$E$5,MATCH($I36,'matrice '!$A$2:$A$5,0),MATCH('Grille d''analyse'!$H36,'matrice '!$B$1:$E$1,0))</f>
        <v>Veiller</v>
      </c>
      <c r="L36" s="97"/>
    </row>
    <row r="37" spans="2:12" ht="50.4" customHeight="1" thickBot="1" x14ac:dyDescent="0.35">
      <c r="B37" s="108"/>
      <c r="C37" s="102"/>
      <c r="D37" s="2" t="s">
        <v>85</v>
      </c>
      <c r="E37" s="2" t="s">
        <v>90</v>
      </c>
      <c r="F37" s="39" t="s">
        <v>163</v>
      </c>
      <c r="G37" s="39" t="s">
        <v>164</v>
      </c>
      <c r="H37" s="39">
        <v>3</v>
      </c>
      <c r="I37" s="39">
        <v>1</v>
      </c>
      <c r="J37" s="61">
        <v>2</v>
      </c>
      <c r="K37" s="81" t="str">
        <f>INDEX('matrice '!$B$2:$E$5,MATCH($I37,'matrice '!$A$2:$A$5,0),MATCH('Grille d''analyse'!$H37,'matrice '!$B$1:$E$1,0))</f>
        <v>Satisfaire</v>
      </c>
      <c r="L37" s="56"/>
    </row>
    <row r="38" spans="2:12" ht="69" x14ac:dyDescent="0.3">
      <c r="B38" s="108"/>
      <c r="C38" s="100" t="s">
        <v>65</v>
      </c>
      <c r="D38" s="5" t="s">
        <v>66</v>
      </c>
      <c r="E38" s="5" t="s">
        <v>97</v>
      </c>
      <c r="F38" s="5" t="s">
        <v>107</v>
      </c>
      <c r="G38" s="5" t="s">
        <v>108</v>
      </c>
      <c r="H38" s="5">
        <v>3</v>
      </c>
      <c r="I38" s="53">
        <v>3</v>
      </c>
      <c r="J38" s="64">
        <v>20</v>
      </c>
      <c r="K38" s="20" t="str">
        <f>INDEX('matrice '!$B$2:$E$5,MATCH($I38,'matrice '!$A$2:$A$5,0),MATCH('Grille d''analyse'!$H38,'matrice '!$B$1:$E$1,0))</f>
        <v>Engager</v>
      </c>
      <c r="L38" s="94" t="s">
        <v>187</v>
      </c>
    </row>
    <row r="39" spans="2:12" ht="50.4" customHeight="1" x14ac:dyDescent="0.3">
      <c r="B39" s="108"/>
      <c r="C39" s="101"/>
      <c r="D39" s="4" t="s">
        <v>67</v>
      </c>
      <c r="E39" s="4" t="s">
        <v>98</v>
      </c>
      <c r="F39" s="48" t="s">
        <v>153</v>
      </c>
      <c r="G39" s="48" t="s">
        <v>154</v>
      </c>
      <c r="H39" s="48">
        <v>1</v>
      </c>
      <c r="I39" s="49">
        <v>2</v>
      </c>
      <c r="J39" s="58">
        <v>10</v>
      </c>
      <c r="K39" s="21" t="str">
        <f>INDEX('matrice '!$B$2:$E$5,MATCH($I39,'matrice '!$A$2:$A$5,0),MATCH('Grille d''analyse'!$H39,'matrice '!$B$1:$E$1,0))</f>
        <v>Veiller</v>
      </c>
      <c r="L39" s="76"/>
    </row>
    <row r="40" spans="2:12" ht="50.4" customHeight="1" x14ac:dyDescent="0.3">
      <c r="B40" s="108"/>
      <c r="C40" s="106"/>
      <c r="D40" s="4" t="s">
        <v>68</v>
      </c>
      <c r="E40" s="6" t="s">
        <v>171</v>
      </c>
      <c r="F40" s="36" t="s">
        <v>130</v>
      </c>
      <c r="G40" s="36" t="s">
        <v>172</v>
      </c>
      <c r="H40" s="36">
        <v>3</v>
      </c>
      <c r="I40" s="36">
        <v>1</v>
      </c>
      <c r="J40" s="60">
        <v>1</v>
      </c>
      <c r="K40" s="21" t="str">
        <f>INDEX('matrice '!$B$2:$E$5,MATCH($I40,'matrice '!$A$2:$A$5,0),MATCH('Grille d''analyse'!$H40,'matrice '!$B$1:$E$1,0))</f>
        <v>Satisfaire</v>
      </c>
      <c r="L40" s="77"/>
    </row>
    <row r="41" spans="2:12" ht="50.4" customHeight="1" thickBot="1" x14ac:dyDescent="0.35">
      <c r="B41" s="108"/>
      <c r="C41" s="106"/>
      <c r="D41" s="4" t="s">
        <v>69</v>
      </c>
      <c r="E41" s="6" t="s">
        <v>171</v>
      </c>
      <c r="F41" s="36" t="s">
        <v>173</v>
      </c>
      <c r="G41" s="36" t="s">
        <v>172</v>
      </c>
      <c r="H41" s="36">
        <v>3</v>
      </c>
      <c r="I41" s="36">
        <v>1</v>
      </c>
      <c r="J41" s="60">
        <v>30</v>
      </c>
      <c r="K41" s="21" t="str">
        <f>INDEX('matrice '!$B$2:$E$5,MATCH($I41,'matrice '!$A$2:$A$5,0),MATCH('Grille d''analyse'!$H41,'matrice '!$B$1:$E$1,0))</f>
        <v>Satisfaire</v>
      </c>
      <c r="L41" s="55"/>
    </row>
    <row r="42" spans="2:12" ht="69" x14ac:dyDescent="0.3">
      <c r="B42" s="108"/>
      <c r="C42" s="100" t="s">
        <v>74</v>
      </c>
      <c r="D42" s="5" t="s">
        <v>84</v>
      </c>
      <c r="E42" s="5" t="s">
        <v>171</v>
      </c>
      <c r="F42" s="5" t="s">
        <v>132</v>
      </c>
      <c r="G42" s="5" t="s">
        <v>133</v>
      </c>
      <c r="H42" s="5">
        <v>2</v>
      </c>
      <c r="I42" s="53">
        <v>1</v>
      </c>
      <c r="J42" s="64"/>
      <c r="K42" s="65" t="str">
        <f>INDEX('matrice '!$B$2:$E$5,MATCH($I42,'matrice '!$A$2:$A$5,0),MATCH('Grille d''analyse'!$H42,'matrice '!$B$1:$E$1,0))</f>
        <v>Veiller</v>
      </c>
      <c r="L42" s="75"/>
    </row>
    <row r="43" spans="2:12" ht="21.6" thickBot="1" x14ac:dyDescent="0.35">
      <c r="B43" s="109"/>
      <c r="C43" s="105"/>
      <c r="D43" s="24" t="s">
        <v>83</v>
      </c>
      <c r="E43" s="24"/>
      <c r="F43" s="24" t="s">
        <v>134</v>
      </c>
      <c r="G43" s="24" t="s">
        <v>135</v>
      </c>
      <c r="H43" s="24">
        <v>1</v>
      </c>
      <c r="I43" s="70">
        <v>1</v>
      </c>
      <c r="J43" s="71"/>
      <c r="K43" s="82" t="str">
        <f>INDEX('matrice '!$B$2:$E$5,MATCH($I43,'matrice '!$A$2:$A$5,0),MATCH('Grille d''analyse'!$H43,'matrice '!$B$1:$E$1,0))</f>
        <v>Veiller</v>
      </c>
      <c r="L43" s="78"/>
    </row>
    <row r="44" spans="2:12" ht="13.8" x14ac:dyDescent="0.3"/>
    <row r="45" spans="2:12" ht="13.8" x14ac:dyDescent="0.3"/>
    <row r="46" spans="2:12" ht="13.8" x14ac:dyDescent="0.3"/>
    <row r="47" spans="2:12" ht="13.8" x14ac:dyDescent="0.3"/>
    <row r="48" spans="2:12" ht="13.8" x14ac:dyDescent="0.3"/>
    <row r="49" ht="13.8" x14ac:dyDescent="0.3"/>
    <row r="50" ht="13.8" x14ac:dyDescent="0.3"/>
    <row r="51" ht="13.8" x14ac:dyDescent="0.3"/>
    <row r="52" ht="13.8" x14ac:dyDescent="0.3"/>
    <row r="53" ht="13.8" x14ac:dyDescent="0.3"/>
    <row r="54" ht="13.8" x14ac:dyDescent="0.3"/>
    <row r="55" ht="13.8" x14ac:dyDescent="0.3"/>
    <row r="56" ht="13.8" x14ac:dyDescent="0.3"/>
    <row r="57" ht="13.8" x14ac:dyDescent="0.3"/>
    <row r="58" ht="13.8" x14ac:dyDescent="0.3"/>
    <row r="59" ht="13.8" x14ac:dyDescent="0.3"/>
    <row r="60" ht="13.8" x14ac:dyDescent="0.3"/>
    <row r="61" ht="13.8" x14ac:dyDescent="0.3"/>
    <row r="62" ht="13.8" x14ac:dyDescent="0.3"/>
    <row r="63" ht="13.8" x14ac:dyDescent="0.3"/>
    <row r="64" ht="13.8" x14ac:dyDescent="0.3"/>
    <row r="65" ht="13.8" x14ac:dyDescent="0.3"/>
    <row r="66" ht="13.8" x14ac:dyDescent="0.3"/>
    <row r="67" ht="13.8" x14ac:dyDescent="0.3"/>
    <row r="68" ht="13.8" x14ac:dyDescent="0.3"/>
    <row r="69" ht="13.8" x14ac:dyDescent="0.3"/>
    <row r="70" ht="13.8" x14ac:dyDescent="0.3"/>
    <row r="71" ht="13.8" x14ac:dyDescent="0.3"/>
    <row r="72" ht="13.8" x14ac:dyDescent="0.3"/>
    <row r="73" ht="13.8" x14ac:dyDescent="0.3"/>
    <row r="74" ht="13.8" x14ac:dyDescent="0.3"/>
    <row r="75" ht="13.8" x14ac:dyDescent="0.3"/>
    <row r="76" ht="13.8" x14ac:dyDescent="0.3"/>
    <row r="77" ht="13.8" x14ac:dyDescent="0.3"/>
    <row r="78" ht="13.8" x14ac:dyDescent="0.3"/>
    <row r="79" ht="13.8" x14ac:dyDescent="0.3"/>
    <row r="80" ht="13.8" x14ac:dyDescent="0.3"/>
    <row r="81" ht="13.8" x14ac:dyDescent="0.3"/>
    <row r="82" ht="13.8" x14ac:dyDescent="0.3"/>
    <row r="83" ht="13.8" x14ac:dyDescent="0.3"/>
    <row r="84" ht="13.8" x14ac:dyDescent="0.3"/>
    <row r="85" ht="13.8" x14ac:dyDescent="0.3"/>
    <row r="86" ht="13.8" x14ac:dyDescent="0.3"/>
    <row r="87" ht="13.8" x14ac:dyDescent="0.3"/>
    <row r="88" ht="13.8" x14ac:dyDescent="0.3"/>
    <row r="89" ht="13.8" x14ac:dyDescent="0.3"/>
    <row r="90" ht="13.8" x14ac:dyDescent="0.3"/>
    <row r="91" ht="13.8" x14ac:dyDescent="0.3"/>
    <row r="92" ht="13.8" x14ac:dyDescent="0.3"/>
    <row r="93" ht="13.8" x14ac:dyDescent="0.3"/>
    <row r="94" ht="13.8" x14ac:dyDescent="0.3"/>
    <row r="95" ht="13.8" x14ac:dyDescent="0.3"/>
    <row r="96" ht="13.8" x14ac:dyDescent="0.3"/>
    <row r="97" ht="13.8" x14ac:dyDescent="0.3"/>
    <row r="98" ht="13.8" x14ac:dyDescent="0.3"/>
    <row r="99" ht="13.8" x14ac:dyDescent="0.3"/>
    <row r="100" ht="13.8" x14ac:dyDescent="0.3"/>
    <row r="101" ht="13.8" x14ac:dyDescent="0.3"/>
    <row r="102" ht="13.8" x14ac:dyDescent="0.3"/>
    <row r="103" ht="13.8" x14ac:dyDescent="0.3"/>
    <row r="104" ht="13.8" x14ac:dyDescent="0.3"/>
    <row r="105" ht="13.8" x14ac:dyDescent="0.3"/>
    <row r="106" ht="13.8" x14ac:dyDescent="0.3"/>
    <row r="107" ht="13.8" x14ac:dyDescent="0.3"/>
    <row r="108" ht="13.8" x14ac:dyDescent="0.3"/>
    <row r="109" ht="13.8" x14ac:dyDescent="0.3"/>
    <row r="110" ht="13.8" x14ac:dyDescent="0.3"/>
    <row r="111" ht="13.8" x14ac:dyDescent="0.3"/>
    <row r="112" ht="13.8" x14ac:dyDescent="0.3"/>
    <row r="113" ht="13.8" x14ac:dyDescent="0.3"/>
    <row r="114" ht="13.8" x14ac:dyDescent="0.3"/>
    <row r="115" ht="13.8" x14ac:dyDescent="0.3"/>
    <row r="116" ht="13.8" x14ac:dyDescent="0.3"/>
    <row r="117" ht="13.8" x14ac:dyDescent="0.3"/>
    <row r="118" ht="13.8" x14ac:dyDescent="0.3"/>
    <row r="119" ht="13.8" x14ac:dyDescent="0.3"/>
    <row r="120" ht="13.8" x14ac:dyDescent="0.3"/>
    <row r="121" ht="13.8" x14ac:dyDescent="0.3"/>
    <row r="122" ht="13.8" x14ac:dyDescent="0.3"/>
    <row r="123" ht="13.8" x14ac:dyDescent="0.3"/>
    <row r="124" ht="13.8" x14ac:dyDescent="0.3"/>
    <row r="125" ht="13.8" x14ac:dyDescent="0.3"/>
    <row r="126" ht="13.8" x14ac:dyDescent="0.3"/>
    <row r="127" ht="13.8" x14ac:dyDescent="0.3"/>
    <row r="128" ht="13.8" x14ac:dyDescent="0.3"/>
    <row r="129" ht="13.8" x14ac:dyDescent="0.3"/>
    <row r="130" ht="13.8" x14ac:dyDescent="0.3"/>
    <row r="131" ht="13.8" x14ac:dyDescent="0.3"/>
    <row r="132" ht="13.8" x14ac:dyDescent="0.3"/>
    <row r="133" ht="13.8" x14ac:dyDescent="0.3"/>
    <row r="134" ht="13.8" x14ac:dyDescent="0.3"/>
    <row r="135" ht="13.8" x14ac:dyDescent="0.3"/>
    <row r="136" ht="13.8" x14ac:dyDescent="0.3"/>
    <row r="137" ht="13.8" x14ac:dyDescent="0.3"/>
    <row r="138" ht="13.8" x14ac:dyDescent="0.3"/>
    <row r="139" ht="13.8" x14ac:dyDescent="0.3"/>
    <row r="140" ht="13.8" x14ac:dyDescent="0.3"/>
    <row r="141" ht="13.8" x14ac:dyDescent="0.3"/>
    <row r="142" ht="13.8" x14ac:dyDescent="0.3"/>
    <row r="143" ht="13.8" x14ac:dyDescent="0.3"/>
    <row r="144" ht="13.8" x14ac:dyDescent="0.3"/>
    <row r="145" ht="13.8" x14ac:dyDescent="0.3"/>
    <row r="146" ht="13.8" x14ac:dyDescent="0.3"/>
    <row r="147" ht="13.8" x14ac:dyDescent="0.3"/>
    <row r="148" ht="13.8" x14ac:dyDescent="0.3"/>
    <row r="149" ht="13.8" x14ac:dyDescent="0.3"/>
    <row r="150" ht="13.8" x14ac:dyDescent="0.3"/>
    <row r="151" ht="13.8" x14ac:dyDescent="0.3"/>
    <row r="152" ht="13.8" x14ac:dyDescent="0.3"/>
    <row r="153" ht="13.8" x14ac:dyDescent="0.3"/>
    <row r="154" ht="13.8" x14ac:dyDescent="0.3"/>
    <row r="155" ht="13.8" x14ac:dyDescent="0.3"/>
    <row r="156" ht="13.8" x14ac:dyDescent="0.3"/>
    <row r="157" ht="13.8" x14ac:dyDescent="0.3"/>
    <row r="158" ht="13.8" x14ac:dyDescent="0.3"/>
    <row r="159" ht="13.8" x14ac:dyDescent="0.3"/>
    <row r="160" ht="13.8" x14ac:dyDescent="0.3"/>
    <row r="161" ht="13.8" x14ac:dyDescent="0.3"/>
    <row r="162" ht="13.8" x14ac:dyDescent="0.3"/>
    <row r="163" ht="13.8" x14ac:dyDescent="0.3"/>
    <row r="164" ht="13.8" x14ac:dyDescent="0.3"/>
    <row r="165" ht="13.8" x14ac:dyDescent="0.3"/>
    <row r="166" ht="13.8" x14ac:dyDescent="0.3"/>
    <row r="167" ht="13.8" x14ac:dyDescent="0.3"/>
    <row r="168" ht="13.8" x14ac:dyDescent="0.3"/>
    <row r="169" ht="13.8" x14ac:dyDescent="0.3"/>
    <row r="170" ht="13.8" x14ac:dyDescent="0.3"/>
    <row r="171" ht="13.8" x14ac:dyDescent="0.3"/>
    <row r="172" ht="13.8" x14ac:dyDescent="0.3"/>
    <row r="173" ht="13.8" x14ac:dyDescent="0.3"/>
    <row r="174" ht="13.8" x14ac:dyDescent="0.3"/>
    <row r="175" ht="13.8" x14ac:dyDescent="0.3"/>
    <row r="176" ht="13.8" x14ac:dyDescent="0.3"/>
    <row r="177" ht="13.8" x14ac:dyDescent="0.3"/>
    <row r="178" ht="13.8" x14ac:dyDescent="0.3"/>
    <row r="179" ht="13.8" x14ac:dyDescent="0.3"/>
    <row r="180" ht="13.8" x14ac:dyDescent="0.3"/>
    <row r="181" ht="13.8" x14ac:dyDescent="0.3"/>
    <row r="182" ht="13.8" x14ac:dyDescent="0.3"/>
    <row r="183" ht="13.8" x14ac:dyDescent="0.3"/>
    <row r="184" ht="13.8" x14ac:dyDescent="0.3"/>
    <row r="185" ht="13.8" x14ac:dyDescent="0.3"/>
    <row r="186" ht="13.8" x14ac:dyDescent="0.3"/>
    <row r="187" ht="13.8" x14ac:dyDescent="0.3"/>
    <row r="188" ht="13.8" x14ac:dyDescent="0.3"/>
    <row r="189" ht="13.8" x14ac:dyDescent="0.3"/>
    <row r="190" ht="13.8" x14ac:dyDescent="0.3"/>
    <row r="191" ht="13.8" x14ac:dyDescent="0.3"/>
    <row r="192" ht="13.8" x14ac:dyDescent="0.3"/>
    <row r="193" ht="13.8" x14ac:dyDescent="0.3"/>
    <row r="194" ht="13.8" x14ac:dyDescent="0.3"/>
    <row r="195" ht="13.8" x14ac:dyDescent="0.3"/>
    <row r="196" ht="13.8" x14ac:dyDescent="0.3"/>
    <row r="197" ht="13.8" x14ac:dyDescent="0.3"/>
    <row r="198" ht="13.8" x14ac:dyDescent="0.3"/>
    <row r="199" ht="13.8" x14ac:dyDescent="0.3"/>
    <row r="200" ht="13.8" x14ac:dyDescent="0.3"/>
    <row r="201" ht="13.8" x14ac:dyDescent="0.3"/>
    <row r="202" ht="13.8" x14ac:dyDescent="0.3"/>
    <row r="203" ht="13.8" x14ac:dyDescent="0.3"/>
    <row r="204" ht="13.8" x14ac:dyDescent="0.3"/>
    <row r="205" ht="13.8" x14ac:dyDescent="0.3"/>
    <row r="206" ht="13.8" x14ac:dyDescent="0.3"/>
    <row r="207" ht="13.8" x14ac:dyDescent="0.3"/>
    <row r="208" ht="13.8" x14ac:dyDescent="0.3"/>
    <row r="209" ht="13.8" x14ac:dyDescent="0.3"/>
    <row r="210" ht="13.8" x14ac:dyDescent="0.3"/>
    <row r="211" ht="13.8" x14ac:dyDescent="0.3"/>
    <row r="212" ht="13.8" x14ac:dyDescent="0.3"/>
    <row r="213" ht="13.8" x14ac:dyDescent="0.3"/>
    <row r="214" ht="13.8" x14ac:dyDescent="0.3"/>
    <row r="215" ht="13.8" x14ac:dyDescent="0.3"/>
    <row r="216" ht="13.8" x14ac:dyDescent="0.3"/>
    <row r="217" ht="13.8" x14ac:dyDescent="0.3"/>
    <row r="218" ht="13.8" x14ac:dyDescent="0.3"/>
    <row r="219" ht="13.8" x14ac:dyDescent="0.3"/>
    <row r="220" ht="13.8" x14ac:dyDescent="0.3"/>
    <row r="221" ht="13.8" x14ac:dyDescent="0.3"/>
    <row r="222" ht="13.8" x14ac:dyDescent="0.3"/>
    <row r="223" ht="13.8" x14ac:dyDescent="0.3"/>
    <row r="224" ht="13.8" x14ac:dyDescent="0.3"/>
    <row r="225" ht="13.8" x14ac:dyDescent="0.3"/>
    <row r="226" ht="13.8" x14ac:dyDescent="0.3"/>
    <row r="227" ht="13.8" x14ac:dyDescent="0.3"/>
    <row r="228" ht="13.8" x14ac:dyDescent="0.3"/>
    <row r="229" ht="13.8" x14ac:dyDescent="0.3"/>
    <row r="230" ht="13.8" x14ac:dyDescent="0.3"/>
    <row r="231" ht="13.8" x14ac:dyDescent="0.3"/>
    <row r="232" ht="13.8" x14ac:dyDescent="0.3"/>
    <row r="233" ht="13.8" x14ac:dyDescent="0.3"/>
    <row r="234" ht="13.8" x14ac:dyDescent="0.3"/>
    <row r="235" ht="13.8" x14ac:dyDescent="0.3"/>
    <row r="236" ht="13.8" x14ac:dyDescent="0.3"/>
    <row r="237" ht="13.8" x14ac:dyDescent="0.3"/>
    <row r="238" ht="13.8" x14ac:dyDescent="0.3"/>
    <row r="239" ht="13.8" x14ac:dyDescent="0.3"/>
    <row r="240" ht="13.8" x14ac:dyDescent="0.3"/>
    <row r="241" ht="13.8" x14ac:dyDescent="0.3"/>
    <row r="242" ht="13.8" x14ac:dyDescent="0.3"/>
    <row r="243" ht="13.8" x14ac:dyDescent="0.3"/>
    <row r="244" ht="13.8" x14ac:dyDescent="0.3"/>
    <row r="245" ht="13.8" x14ac:dyDescent="0.3"/>
    <row r="246" ht="13.8" x14ac:dyDescent="0.3"/>
    <row r="247" ht="13.8" x14ac:dyDescent="0.3"/>
    <row r="248" ht="13.8" x14ac:dyDescent="0.3"/>
    <row r="249" ht="13.8" x14ac:dyDescent="0.3"/>
    <row r="250" ht="13.8" x14ac:dyDescent="0.3"/>
    <row r="251" ht="13.8" x14ac:dyDescent="0.3"/>
    <row r="252" ht="13.8" x14ac:dyDescent="0.3"/>
    <row r="253" ht="13.8" x14ac:dyDescent="0.3"/>
    <row r="254" ht="13.8" x14ac:dyDescent="0.3"/>
    <row r="255" ht="13.8" x14ac:dyDescent="0.3"/>
    <row r="256" ht="13.8" x14ac:dyDescent="0.3"/>
    <row r="257" ht="13.8" x14ac:dyDescent="0.3"/>
    <row r="258" ht="13.8" x14ac:dyDescent="0.3"/>
    <row r="259" ht="13.8" x14ac:dyDescent="0.3"/>
    <row r="260" ht="13.8" x14ac:dyDescent="0.3"/>
    <row r="261" ht="13.8" x14ac:dyDescent="0.3"/>
    <row r="262" ht="13.8" x14ac:dyDescent="0.3"/>
    <row r="263" ht="13.8" x14ac:dyDescent="0.3"/>
    <row r="264" ht="13.8" x14ac:dyDescent="0.3"/>
    <row r="265" ht="13.8" x14ac:dyDescent="0.3"/>
    <row r="266" ht="13.8" x14ac:dyDescent="0.3"/>
    <row r="267" ht="13.8" x14ac:dyDescent="0.3"/>
    <row r="268" ht="13.8" x14ac:dyDescent="0.3"/>
    <row r="269" ht="13.8" x14ac:dyDescent="0.3"/>
    <row r="270" ht="13.8" x14ac:dyDescent="0.3"/>
    <row r="271" ht="13.8" x14ac:dyDescent="0.3"/>
    <row r="272" ht="13.8" x14ac:dyDescent="0.3"/>
    <row r="273" ht="13.8" x14ac:dyDescent="0.3"/>
    <row r="274" ht="13.8" x14ac:dyDescent="0.3"/>
    <row r="275" ht="13.8" x14ac:dyDescent="0.3"/>
    <row r="276" ht="13.8" x14ac:dyDescent="0.3"/>
    <row r="277" ht="13.8" x14ac:dyDescent="0.3"/>
    <row r="278" ht="13.8" x14ac:dyDescent="0.3"/>
    <row r="279" ht="13.8" x14ac:dyDescent="0.3"/>
    <row r="280" ht="13.8" x14ac:dyDescent="0.3"/>
    <row r="281" ht="13.8" x14ac:dyDescent="0.3"/>
    <row r="282" ht="13.8" x14ac:dyDescent="0.3"/>
    <row r="283" ht="13.8" x14ac:dyDescent="0.3"/>
    <row r="284" ht="13.8" x14ac:dyDescent="0.3"/>
    <row r="285" ht="13.8" x14ac:dyDescent="0.3"/>
    <row r="286" ht="13.8" x14ac:dyDescent="0.3"/>
    <row r="287" ht="13.8" x14ac:dyDescent="0.3"/>
    <row r="288" ht="13.8" x14ac:dyDescent="0.3"/>
    <row r="289" ht="13.8" x14ac:dyDescent="0.3"/>
    <row r="290" ht="13.8" x14ac:dyDescent="0.3"/>
    <row r="291" ht="13.8" x14ac:dyDescent="0.3"/>
    <row r="292" ht="13.8" x14ac:dyDescent="0.3"/>
    <row r="293" ht="13.8" x14ac:dyDescent="0.3"/>
    <row r="294" ht="13.8" x14ac:dyDescent="0.3"/>
    <row r="295" ht="13.8" x14ac:dyDescent="0.3"/>
    <row r="296" ht="13.8" x14ac:dyDescent="0.3"/>
    <row r="297" ht="13.8" x14ac:dyDescent="0.3"/>
    <row r="298" ht="13.8" x14ac:dyDescent="0.3"/>
    <row r="299" ht="13.8" x14ac:dyDescent="0.3"/>
    <row r="300" ht="13.8" x14ac:dyDescent="0.3"/>
    <row r="301" ht="13.8" x14ac:dyDescent="0.3"/>
    <row r="302" ht="13.8" x14ac:dyDescent="0.3"/>
    <row r="303" ht="13.8" x14ac:dyDescent="0.3"/>
    <row r="304" ht="13.8" x14ac:dyDescent="0.3"/>
    <row r="305" ht="13.8" x14ac:dyDescent="0.3"/>
    <row r="306" ht="13.8" x14ac:dyDescent="0.3"/>
    <row r="307" ht="13.8" x14ac:dyDescent="0.3"/>
    <row r="308" ht="13.8" x14ac:dyDescent="0.3"/>
    <row r="309" ht="13.8" x14ac:dyDescent="0.3"/>
    <row r="310" ht="13.8" x14ac:dyDescent="0.3"/>
    <row r="311" ht="13.8" x14ac:dyDescent="0.3"/>
    <row r="312" ht="13.8" x14ac:dyDescent="0.3"/>
    <row r="313" ht="13.8" x14ac:dyDescent="0.3"/>
    <row r="314" ht="13.8" x14ac:dyDescent="0.3"/>
    <row r="315" ht="13.8" x14ac:dyDescent="0.3"/>
    <row r="316" ht="13.8" x14ac:dyDescent="0.3"/>
    <row r="317" ht="13.8" x14ac:dyDescent="0.3"/>
    <row r="318" ht="13.8" x14ac:dyDescent="0.3"/>
    <row r="319" ht="13.8" x14ac:dyDescent="0.3"/>
    <row r="320" ht="13.8" x14ac:dyDescent="0.3"/>
    <row r="321" ht="13.8" x14ac:dyDescent="0.3"/>
    <row r="322" ht="13.8" x14ac:dyDescent="0.3"/>
    <row r="323" ht="13.8" x14ac:dyDescent="0.3"/>
    <row r="324" ht="13.8" x14ac:dyDescent="0.3"/>
    <row r="325" ht="13.8" x14ac:dyDescent="0.3"/>
    <row r="326" ht="13.8" x14ac:dyDescent="0.3"/>
    <row r="327" ht="13.8" x14ac:dyDescent="0.3"/>
    <row r="328" ht="13.8" x14ac:dyDescent="0.3"/>
    <row r="329" ht="13.8" x14ac:dyDescent="0.3"/>
    <row r="330" ht="13.8" x14ac:dyDescent="0.3"/>
    <row r="331" ht="13.8" x14ac:dyDescent="0.3"/>
    <row r="332" ht="13.8" x14ac:dyDescent="0.3"/>
    <row r="333" ht="13.8" x14ac:dyDescent="0.3"/>
    <row r="334" ht="13.8" x14ac:dyDescent="0.3"/>
    <row r="335" ht="13.8" x14ac:dyDescent="0.3"/>
    <row r="336" ht="13.8" x14ac:dyDescent="0.3"/>
    <row r="337" ht="13.8" x14ac:dyDescent="0.3"/>
    <row r="338" ht="13.8" x14ac:dyDescent="0.3"/>
    <row r="339" ht="13.8" x14ac:dyDescent="0.3"/>
    <row r="340" ht="13.8" x14ac:dyDescent="0.3"/>
    <row r="341" ht="13.8" x14ac:dyDescent="0.3"/>
    <row r="342" ht="13.8" x14ac:dyDescent="0.3"/>
    <row r="343" ht="13.8" x14ac:dyDescent="0.3"/>
    <row r="344" ht="13.8" x14ac:dyDescent="0.3"/>
    <row r="345" ht="13.8" x14ac:dyDescent="0.3"/>
    <row r="346" ht="13.8" x14ac:dyDescent="0.3"/>
    <row r="347" ht="13.8" x14ac:dyDescent="0.3"/>
    <row r="348" ht="13.8" x14ac:dyDescent="0.3"/>
    <row r="349" ht="13.8" x14ac:dyDescent="0.3"/>
    <row r="350" ht="13.8" x14ac:dyDescent="0.3"/>
    <row r="351" ht="13.8" x14ac:dyDescent="0.3"/>
    <row r="352" ht="13.8" x14ac:dyDescent="0.3"/>
    <row r="353" ht="13.8" x14ac:dyDescent="0.3"/>
    <row r="354" ht="13.8" x14ac:dyDescent="0.3"/>
    <row r="355" ht="13.8" x14ac:dyDescent="0.3"/>
    <row r="356" ht="13.8" x14ac:dyDescent="0.3"/>
    <row r="357" ht="13.8" x14ac:dyDescent="0.3"/>
    <row r="358" ht="13.8" x14ac:dyDescent="0.3"/>
    <row r="359" ht="13.8" x14ac:dyDescent="0.3"/>
    <row r="360" ht="13.8" x14ac:dyDescent="0.3"/>
    <row r="361" ht="13.8" x14ac:dyDescent="0.3"/>
    <row r="362" ht="13.8" x14ac:dyDescent="0.3"/>
    <row r="363" ht="13.8" x14ac:dyDescent="0.3"/>
    <row r="364" ht="13.8" x14ac:dyDescent="0.3"/>
    <row r="365" ht="13.8" x14ac:dyDescent="0.3"/>
    <row r="366" ht="13.8" x14ac:dyDescent="0.3"/>
    <row r="367" ht="13.8" x14ac:dyDescent="0.3"/>
    <row r="368" ht="13.8" x14ac:dyDescent="0.3"/>
    <row r="369" ht="13.8" x14ac:dyDescent="0.3"/>
    <row r="370" ht="13.8" x14ac:dyDescent="0.3"/>
    <row r="371" ht="13.8" x14ac:dyDescent="0.3"/>
    <row r="372" ht="13.8" x14ac:dyDescent="0.3"/>
    <row r="373" ht="13.8" x14ac:dyDescent="0.3"/>
    <row r="374" ht="13.8" x14ac:dyDescent="0.3"/>
    <row r="375" ht="13.8" x14ac:dyDescent="0.3"/>
    <row r="376" ht="13.8" x14ac:dyDescent="0.3"/>
    <row r="377" ht="13.8" x14ac:dyDescent="0.3"/>
    <row r="378" ht="13.8" x14ac:dyDescent="0.3"/>
    <row r="379" ht="13.8" x14ac:dyDescent="0.3"/>
    <row r="380" ht="13.8" x14ac:dyDescent="0.3"/>
    <row r="381" ht="13.8" x14ac:dyDescent="0.3"/>
    <row r="382" ht="13.8" x14ac:dyDescent="0.3"/>
    <row r="383" ht="13.8" x14ac:dyDescent="0.3"/>
    <row r="384" ht="13.8" x14ac:dyDescent="0.3"/>
    <row r="385" ht="13.8" x14ac:dyDescent="0.3"/>
    <row r="386" ht="13.8" x14ac:dyDescent="0.3"/>
    <row r="387" ht="13.8" x14ac:dyDescent="0.3"/>
    <row r="388" ht="13.8" x14ac:dyDescent="0.3"/>
    <row r="389" ht="13.8" x14ac:dyDescent="0.3"/>
    <row r="390" ht="13.8" x14ac:dyDescent="0.3"/>
    <row r="391" ht="13.8" x14ac:dyDescent="0.3"/>
    <row r="392" ht="13.8" x14ac:dyDescent="0.3"/>
    <row r="393" ht="13.8" x14ac:dyDescent="0.3"/>
    <row r="394" ht="13.8" x14ac:dyDescent="0.3"/>
    <row r="395" ht="13.8" x14ac:dyDescent="0.3"/>
    <row r="396" ht="13.8" x14ac:dyDescent="0.3"/>
    <row r="397" ht="13.8" x14ac:dyDescent="0.3"/>
    <row r="398" ht="13.8" x14ac:dyDescent="0.3"/>
    <row r="399" ht="13.8" x14ac:dyDescent="0.3"/>
    <row r="400" ht="13.8" x14ac:dyDescent="0.3"/>
    <row r="401" ht="13.8" x14ac:dyDescent="0.3"/>
    <row r="402" ht="13.8" x14ac:dyDescent="0.3"/>
    <row r="403" ht="13.8" x14ac:dyDescent="0.3"/>
    <row r="404" ht="13.8" x14ac:dyDescent="0.3"/>
    <row r="405" ht="13.8" x14ac:dyDescent="0.3"/>
    <row r="406" ht="13.8" x14ac:dyDescent="0.3"/>
    <row r="407" ht="13.8" x14ac:dyDescent="0.3"/>
    <row r="408" ht="13.8" x14ac:dyDescent="0.3"/>
    <row r="409" ht="13.8" x14ac:dyDescent="0.3"/>
    <row r="410" ht="13.8" x14ac:dyDescent="0.3"/>
    <row r="411" ht="13.8" x14ac:dyDescent="0.3"/>
    <row r="412" ht="13.8" x14ac:dyDescent="0.3"/>
    <row r="413" ht="13.8" x14ac:dyDescent="0.3"/>
    <row r="414" ht="13.8" x14ac:dyDescent="0.3"/>
    <row r="415" ht="13.8" x14ac:dyDescent="0.3"/>
    <row r="416" ht="13.8" x14ac:dyDescent="0.3"/>
    <row r="417" ht="13.8" x14ac:dyDescent="0.3"/>
    <row r="418" ht="13.8" x14ac:dyDescent="0.3"/>
    <row r="419" ht="13.8" x14ac:dyDescent="0.3"/>
    <row r="420" ht="13.8" x14ac:dyDescent="0.3"/>
    <row r="421" ht="13.8" x14ac:dyDescent="0.3"/>
    <row r="422" ht="13.8" x14ac:dyDescent="0.3"/>
    <row r="423" ht="13.8" x14ac:dyDescent="0.3"/>
    <row r="424" ht="13.8" x14ac:dyDescent="0.3"/>
    <row r="425" ht="13.8" x14ac:dyDescent="0.3"/>
    <row r="426" ht="13.8" x14ac:dyDescent="0.3"/>
    <row r="427" ht="13.8" x14ac:dyDescent="0.3"/>
    <row r="428" ht="13.8" x14ac:dyDescent="0.3"/>
    <row r="429" ht="13.8" x14ac:dyDescent="0.3"/>
    <row r="430" ht="13.8" x14ac:dyDescent="0.3"/>
    <row r="431" ht="13.8" x14ac:dyDescent="0.3"/>
    <row r="432" ht="13.8" x14ac:dyDescent="0.3"/>
    <row r="433" ht="13.8" x14ac:dyDescent="0.3"/>
    <row r="434" ht="13.8" x14ac:dyDescent="0.3"/>
    <row r="435" ht="13.8" x14ac:dyDescent="0.3"/>
    <row r="436" ht="13.8" x14ac:dyDescent="0.3"/>
    <row r="437" ht="13.8" x14ac:dyDescent="0.3"/>
    <row r="438" ht="13.8" x14ac:dyDescent="0.3"/>
    <row r="439" ht="13.8" x14ac:dyDescent="0.3"/>
    <row r="440" ht="13.8" x14ac:dyDescent="0.3"/>
    <row r="441" ht="13.8" x14ac:dyDescent="0.3"/>
    <row r="442" ht="13.8" x14ac:dyDescent="0.3"/>
    <row r="443" ht="13.8" x14ac:dyDescent="0.3"/>
    <row r="444" ht="13.8" x14ac:dyDescent="0.3"/>
    <row r="445" ht="13.8" x14ac:dyDescent="0.3"/>
    <row r="446" ht="13.8" x14ac:dyDescent="0.3"/>
    <row r="447" ht="13.8" x14ac:dyDescent="0.3"/>
    <row r="448" ht="13.8" x14ac:dyDescent="0.3"/>
    <row r="449" ht="13.8" x14ac:dyDescent="0.3"/>
    <row r="450" ht="13.8" x14ac:dyDescent="0.3"/>
    <row r="451" ht="13.8" x14ac:dyDescent="0.3"/>
    <row r="452" ht="13.8" x14ac:dyDescent="0.3"/>
    <row r="453" ht="13.8" x14ac:dyDescent="0.3"/>
    <row r="454" ht="13.8" x14ac:dyDescent="0.3"/>
    <row r="455" ht="13.8" x14ac:dyDescent="0.3"/>
    <row r="456" ht="13.8" x14ac:dyDescent="0.3"/>
    <row r="457" ht="13.8" x14ac:dyDescent="0.3"/>
    <row r="458" ht="13.8" x14ac:dyDescent="0.3"/>
    <row r="459" ht="13.8" x14ac:dyDescent="0.3"/>
    <row r="460" ht="13.8" x14ac:dyDescent="0.3"/>
    <row r="461" ht="13.8" x14ac:dyDescent="0.3"/>
    <row r="462" ht="13.8" x14ac:dyDescent="0.3"/>
    <row r="463" ht="13.8" x14ac:dyDescent="0.3"/>
    <row r="464" ht="13.8" x14ac:dyDescent="0.3"/>
    <row r="465" ht="13.8" x14ac:dyDescent="0.3"/>
    <row r="466" ht="13.8" x14ac:dyDescent="0.3"/>
    <row r="467" ht="13.8" x14ac:dyDescent="0.3"/>
    <row r="468" ht="13.8" x14ac:dyDescent="0.3"/>
    <row r="469" ht="13.8" x14ac:dyDescent="0.3"/>
    <row r="470" ht="13.8" x14ac:dyDescent="0.3"/>
    <row r="471" ht="13.8" x14ac:dyDescent="0.3"/>
    <row r="472" ht="13.8" x14ac:dyDescent="0.3"/>
    <row r="473" ht="13.8" x14ac:dyDescent="0.3"/>
    <row r="474" ht="13.8" x14ac:dyDescent="0.3"/>
    <row r="475" ht="13.8" x14ac:dyDescent="0.3"/>
    <row r="476" ht="13.8" x14ac:dyDescent="0.3"/>
    <row r="477" ht="13.8" x14ac:dyDescent="0.3"/>
    <row r="478" ht="13.8" x14ac:dyDescent="0.3"/>
    <row r="479" ht="13.8" x14ac:dyDescent="0.3"/>
    <row r="480" ht="13.8" x14ac:dyDescent="0.3"/>
    <row r="481" ht="13.8" x14ac:dyDescent="0.3"/>
    <row r="482" ht="13.8" x14ac:dyDescent="0.3"/>
    <row r="483" ht="13.8" x14ac:dyDescent="0.3"/>
    <row r="484" ht="13.8" x14ac:dyDescent="0.3"/>
    <row r="485" ht="13.8" x14ac:dyDescent="0.3"/>
    <row r="486" ht="13.8" x14ac:dyDescent="0.3"/>
    <row r="487" ht="13.8" x14ac:dyDescent="0.3"/>
    <row r="488" ht="13.8" x14ac:dyDescent="0.3"/>
    <row r="489" ht="13.8" x14ac:dyDescent="0.3"/>
    <row r="490" ht="13.8" x14ac:dyDescent="0.3"/>
    <row r="491" ht="13.8" x14ac:dyDescent="0.3"/>
    <row r="492" ht="13.8" x14ac:dyDescent="0.3"/>
    <row r="493" ht="13.8" x14ac:dyDescent="0.3"/>
    <row r="494" ht="13.8" x14ac:dyDescent="0.3"/>
    <row r="495" ht="13.8" x14ac:dyDescent="0.3"/>
    <row r="496" ht="13.8" x14ac:dyDescent="0.3"/>
    <row r="497" ht="13.8" x14ac:dyDescent="0.3"/>
    <row r="498" ht="13.8" x14ac:dyDescent="0.3"/>
    <row r="499" ht="13.8" x14ac:dyDescent="0.3"/>
    <row r="500" ht="13.8" x14ac:dyDescent="0.3"/>
    <row r="501" ht="13.8" x14ac:dyDescent="0.3"/>
    <row r="502" ht="13.8" x14ac:dyDescent="0.3"/>
    <row r="503" ht="13.8" x14ac:dyDescent="0.3"/>
    <row r="504" ht="13.8" x14ac:dyDescent="0.3"/>
    <row r="505" ht="13.8" x14ac:dyDescent="0.3"/>
    <row r="506" ht="13.8" x14ac:dyDescent="0.3"/>
    <row r="507" ht="13.8" x14ac:dyDescent="0.3"/>
    <row r="508" ht="13.8" x14ac:dyDescent="0.3"/>
    <row r="509" ht="13.8" x14ac:dyDescent="0.3"/>
    <row r="510" ht="13.8" x14ac:dyDescent="0.3"/>
    <row r="511" ht="13.8" x14ac:dyDescent="0.3"/>
    <row r="512" ht="13.8" x14ac:dyDescent="0.3"/>
    <row r="513" ht="13.8" x14ac:dyDescent="0.3"/>
    <row r="514" ht="13.8" x14ac:dyDescent="0.3"/>
    <row r="515" ht="13.8" x14ac:dyDescent="0.3"/>
    <row r="516" ht="13.8" x14ac:dyDescent="0.3"/>
    <row r="517" ht="13.8" x14ac:dyDescent="0.3"/>
    <row r="518" ht="13.8" x14ac:dyDescent="0.3"/>
    <row r="519" ht="13.8" x14ac:dyDescent="0.3"/>
    <row r="520" ht="13.8" x14ac:dyDescent="0.3"/>
    <row r="521" ht="13.8" x14ac:dyDescent="0.3"/>
    <row r="522" ht="13.8" x14ac:dyDescent="0.3"/>
    <row r="523" ht="13.8" x14ac:dyDescent="0.3"/>
    <row r="524" ht="13.8" x14ac:dyDescent="0.3"/>
    <row r="525" ht="13.8" x14ac:dyDescent="0.3"/>
    <row r="526" ht="13.8" x14ac:dyDescent="0.3"/>
    <row r="527" ht="13.8" x14ac:dyDescent="0.3"/>
    <row r="528" ht="13.8" x14ac:dyDescent="0.3"/>
    <row r="529" ht="13.8" x14ac:dyDescent="0.3"/>
    <row r="530" ht="13.8" x14ac:dyDescent="0.3"/>
    <row r="531" ht="13.8" x14ac:dyDescent="0.3"/>
    <row r="532" ht="13.8" x14ac:dyDescent="0.3"/>
    <row r="533" ht="13.8" x14ac:dyDescent="0.3"/>
    <row r="534" ht="13.8" x14ac:dyDescent="0.3"/>
    <row r="535" ht="13.8" x14ac:dyDescent="0.3"/>
    <row r="536" ht="13.8" x14ac:dyDescent="0.3"/>
    <row r="537" ht="13.8" x14ac:dyDescent="0.3"/>
    <row r="538" ht="13.8" x14ac:dyDescent="0.3"/>
    <row r="539" ht="13.8" x14ac:dyDescent="0.3"/>
    <row r="540" ht="13.8" x14ac:dyDescent="0.3"/>
    <row r="541" ht="13.8" x14ac:dyDescent="0.3"/>
    <row r="542" ht="13.8" x14ac:dyDescent="0.3"/>
    <row r="543" ht="13.8" x14ac:dyDescent="0.3"/>
    <row r="544" ht="13.8" x14ac:dyDescent="0.3"/>
    <row r="545" ht="13.8" x14ac:dyDescent="0.3"/>
    <row r="546" ht="13.8" x14ac:dyDescent="0.3"/>
    <row r="547" ht="13.8" x14ac:dyDescent="0.3"/>
    <row r="548" ht="13.8" x14ac:dyDescent="0.3"/>
    <row r="549" ht="13.8" x14ac:dyDescent="0.3"/>
    <row r="550" ht="13.8" x14ac:dyDescent="0.3"/>
    <row r="551" ht="13.8" x14ac:dyDescent="0.3"/>
    <row r="552" ht="13.8" x14ac:dyDescent="0.3"/>
    <row r="553" ht="13.8" x14ac:dyDescent="0.3"/>
    <row r="554" ht="13.8" x14ac:dyDescent="0.3"/>
    <row r="555" ht="13.8" x14ac:dyDescent="0.3"/>
    <row r="556" ht="13.8" x14ac:dyDescent="0.3"/>
    <row r="557" ht="13.8" x14ac:dyDescent="0.3"/>
    <row r="558" ht="13.8" x14ac:dyDescent="0.3"/>
    <row r="559" ht="13.8" x14ac:dyDescent="0.3"/>
    <row r="560" ht="13.8" x14ac:dyDescent="0.3"/>
    <row r="561" ht="13.8" x14ac:dyDescent="0.3"/>
    <row r="562" ht="13.8" x14ac:dyDescent="0.3"/>
    <row r="563" ht="13.8" x14ac:dyDescent="0.3"/>
    <row r="564" ht="13.8" x14ac:dyDescent="0.3"/>
    <row r="565" ht="13.8" x14ac:dyDescent="0.3"/>
    <row r="566" ht="13.8" x14ac:dyDescent="0.3"/>
    <row r="567" ht="13.8" x14ac:dyDescent="0.3"/>
    <row r="568" ht="13.8" x14ac:dyDescent="0.3"/>
    <row r="569" ht="13.8" x14ac:dyDescent="0.3"/>
    <row r="570" ht="13.8" x14ac:dyDescent="0.3"/>
    <row r="571" ht="13.8" x14ac:dyDescent="0.3"/>
    <row r="572" ht="13.8" x14ac:dyDescent="0.3"/>
    <row r="573" ht="13.8" x14ac:dyDescent="0.3"/>
    <row r="574" ht="13.8" x14ac:dyDescent="0.3"/>
    <row r="575" ht="13.8" x14ac:dyDescent="0.3"/>
    <row r="576" ht="13.8" x14ac:dyDescent="0.3"/>
    <row r="577" ht="13.8" x14ac:dyDescent="0.3"/>
    <row r="578" ht="13.8" x14ac:dyDescent="0.3"/>
    <row r="579" ht="13.8" x14ac:dyDescent="0.3"/>
    <row r="580" ht="13.8" x14ac:dyDescent="0.3"/>
    <row r="581" ht="13.8" x14ac:dyDescent="0.3"/>
    <row r="582" ht="13.8" x14ac:dyDescent="0.3"/>
    <row r="583" ht="13.8" x14ac:dyDescent="0.3"/>
    <row r="584" ht="13.8" x14ac:dyDescent="0.3"/>
    <row r="585" ht="13.8" x14ac:dyDescent="0.3"/>
    <row r="586" ht="13.8" x14ac:dyDescent="0.3"/>
    <row r="587" ht="13.8" x14ac:dyDescent="0.3"/>
    <row r="588" ht="13.8" x14ac:dyDescent="0.3"/>
    <row r="589" ht="13.8" x14ac:dyDescent="0.3"/>
    <row r="590" ht="13.8" x14ac:dyDescent="0.3"/>
    <row r="591" ht="13.8" x14ac:dyDescent="0.3"/>
    <row r="592" ht="13.8" x14ac:dyDescent="0.3"/>
    <row r="593" ht="13.8" x14ac:dyDescent="0.3"/>
    <row r="594" ht="13.8" x14ac:dyDescent="0.3"/>
    <row r="595" ht="13.8" x14ac:dyDescent="0.3"/>
    <row r="596" ht="13.8" x14ac:dyDescent="0.3"/>
    <row r="597" ht="13.8" x14ac:dyDescent="0.3"/>
    <row r="598" ht="13.8" x14ac:dyDescent="0.3"/>
    <row r="599" ht="13.8" x14ac:dyDescent="0.3"/>
    <row r="600" ht="13.8" x14ac:dyDescent="0.3"/>
    <row r="601" ht="13.8" x14ac:dyDescent="0.3"/>
    <row r="602" ht="13.8" x14ac:dyDescent="0.3"/>
    <row r="603" ht="13.8" x14ac:dyDescent="0.3"/>
    <row r="604" ht="13.8" x14ac:dyDescent="0.3"/>
    <row r="605" ht="13.8" x14ac:dyDescent="0.3"/>
    <row r="606" ht="13.8" x14ac:dyDescent="0.3"/>
    <row r="607" ht="13.8" x14ac:dyDescent="0.3"/>
    <row r="608" ht="13.8" x14ac:dyDescent="0.3"/>
    <row r="609" ht="13.8" x14ac:dyDescent="0.3"/>
    <row r="610" ht="13.8" x14ac:dyDescent="0.3"/>
    <row r="611" ht="13.8" x14ac:dyDescent="0.3"/>
    <row r="612" ht="13.8" x14ac:dyDescent="0.3"/>
    <row r="613" ht="13.8" x14ac:dyDescent="0.3"/>
    <row r="614" ht="13.8" x14ac:dyDescent="0.3"/>
    <row r="615" ht="13.8" x14ac:dyDescent="0.3"/>
    <row r="616" ht="13.8" x14ac:dyDescent="0.3"/>
    <row r="617" ht="13.8" x14ac:dyDescent="0.3"/>
    <row r="618" ht="13.8" x14ac:dyDescent="0.3"/>
    <row r="619" ht="13.8" x14ac:dyDescent="0.3"/>
    <row r="620" ht="13.8" x14ac:dyDescent="0.3"/>
    <row r="621" ht="13.8" x14ac:dyDescent="0.3"/>
    <row r="622" ht="13.8" x14ac:dyDescent="0.3"/>
    <row r="623" ht="13.8" x14ac:dyDescent="0.3"/>
    <row r="624" ht="13.8" x14ac:dyDescent="0.3"/>
    <row r="625" ht="13.8" x14ac:dyDescent="0.3"/>
    <row r="626" ht="13.8" x14ac:dyDescent="0.3"/>
    <row r="627" ht="13.8" x14ac:dyDescent="0.3"/>
    <row r="628" ht="13.8" x14ac:dyDescent="0.3"/>
    <row r="629" ht="13.8" x14ac:dyDescent="0.3"/>
    <row r="630" ht="13.8" x14ac:dyDescent="0.3"/>
    <row r="631" ht="13.8" x14ac:dyDescent="0.3"/>
    <row r="632" ht="13.8" x14ac:dyDescent="0.3"/>
    <row r="633" ht="13.8" x14ac:dyDescent="0.3"/>
    <row r="634" ht="13.8" x14ac:dyDescent="0.3"/>
    <row r="635" ht="13.8" x14ac:dyDescent="0.3"/>
    <row r="636" ht="13.8" x14ac:dyDescent="0.3"/>
    <row r="637" ht="13.8" x14ac:dyDescent="0.3"/>
    <row r="638" ht="13.8" x14ac:dyDescent="0.3"/>
    <row r="639" ht="13.8" x14ac:dyDescent="0.3"/>
    <row r="640" ht="13.8" x14ac:dyDescent="0.3"/>
    <row r="641" ht="13.8" x14ac:dyDescent="0.3"/>
    <row r="642" ht="13.8" x14ac:dyDescent="0.3"/>
    <row r="643" ht="13.8" x14ac:dyDescent="0.3"/>
    <row r="644" ht="13.8" x14ac:dyDescent="0.3"/>
    <row r="645" ht="13.8" x14ac:dyDescent="0.3"/>
    <row r="646" ht="13.8" x14ac:dyDescent="0.3"/>
    <row r="647" ht="13.8" x14ac:dyDescent="0.3"/>
    <row r="648" ht="13.8" x14ac:dyDescent="0.3"/>
    <row r="649" ht="13.8" x14ac:dyDescent="0.3"/>
    <row r="650" ht="13.8" x14ac:dyDescent="0.3"/>
    <row r="651" ht="13.8" x14ac:dyDescent="0.3"/>
    <row r="652" ht="13.8" x14ac:dyDescent="0.3"/>
    <row r="653" ht="13.8" x14ac:dyDescent="0.3"/>
    <row r="654" ht="13.8" x14ac:dyDescent="0.3"/>
    <row r="655" ht="13.8" x14ac:dyDescent="0.3"/>
    <row r="656" ht="13.8" x14ac:dyDescent="0.3"/>
    <row r="657" ht="13.8" x14ac:dyDescent="0.3"/>
    <row r="658" ht="13.8" x14ac:dyDescent="0.3"/>
    <row r="659" ht="13.8" x14ac:dyDescent="0.3"/>
    <row r="660" ht="13.8" x14ac:dyDescent="0.3"/>
    <row r="661" ht="13.8" x14ac:dyDescent="0.3"/>
    <row r="662" ht="13.8" x14ac:dyDescent="0.3"/>
    <row r="663" ht="13.8" x14ac:dyDescent="0.3"/>
    <row r="664" ht="13.8" x14ac:dyDescent="0.3"/>
    <row r="665" ht="13.8" x14ac:dyDescent="0.3"/>
    <row r="666" ht="13.8" x14ac:dyDescent="0.3"/>
    <row r="667" ht="13.8" x14ac:dyDescent="0.3"/>
    <row r="668" ht="13.8" x14ac:dyDescent="0.3"/>
    <row r="669" ht="13.8" x14ac:dyDescent="0.3"/>
    <row r="670" ht="13.8" x14ac:dyDescent="0.3"/>
    <row r="671" ht="13.8" x14ac:dyDescent="0.3"/>
    <row r="672" ht="13.8" x14ac:dyDescent="0.3"/>
    <row r="673" ht="13.8" x14ac:dyDescent="0.3"/>
    <row r="674" ht="13.8" x14ac:dyDescent="0.3"/>
    <row r="675" ht="13.8" x14ac:dyDescent="0.3"/>
    <row r="676" ht="13.8" x14ac:dyDescent="0.3"/>
    <row r="677" ht="13.8" x14ac:dyDescent="0.3"/>
    <row r="678" ht="13.8" x14ac:dyDescent="0.3"/>
    <row r="679" ht="13.8" x14ac:dyDescent="0.3"/>
    <row r="680" ht="13.8" x14ac:dyDescent="0.3"/>
    <row r="681" ht="13.8" x14ac:dyDescent="0.3"/>
    <row r="682" ht="13.8" x14ac:dyDescent="0.3"/>
    <row r="683" ht="13.8" x14ac:dyDescent="0.3"/>
    <row r="684" ht="13.8" x14ac:dyDescent="0.3"/>
    <row r="685" ht="13.8" x14ac:dyDescent="0.3"/>
    <row r="686" ht="13.8" x14ac:dyDescent="0.3"/>
    <row r="687" ht="13.8" x14ac:dyDescent="0.3"/>
    <row r="688" ht="13.8" x14ac:dyDescent="0.3"/>
    <row r="689" ht="13.8" x14ac:dyDescent="0.3"/>
    <row r="690" ht="13.8" x14ac:dyDescent="0.3"/>
    <row r="691" ht="13.8" x14ac:dyDescent="0.3"/>
    <row r="692" ht="13.8" x14ac:dyDescent="0.3"/>
    <row r="693" ht="13.8" x14ac:dyDescent="0.3"/>
    <row r="694" ht="13.8" x14ac:dyDescent="0.3"/>
    <row r="695" ht="13.8" x14ac:dyDescent="0.3"/>
    <row r="696" ht="13.8" x14ac:dyDescent="0.3"/>
    <row r="697" ht="13.8" x14ac:dyDescent="0.3"/>
    <row r="698" ht="13.8" x14ac:dyDescent="0.3"/>
    <row r="699" ht="13.8" x14ac:dyDescent="0.3"/>
    <row r="700" ht="13.8" x14ac:dyDescent="0.3"/>
    <row r="701" ht="13.8" x14ac:dyDescent="0.3"/>
    <row r="702" ht="13.8" x14ac:dyDescent="0.3"/>
    <row r="703" ht="13.8" x14ac:dyDescent="0.3"/>
    <row r="704" ht="13.8" x14ac:dyDescent="0.3"/>
    <row r="705" ht="13.8" x14ac:dyDescent="0.3"/>
    <row r="706" ht="13.8" x14ac:dyDescent="0.3"/>
    <row r="707" ht="13.8" x14ac:dyDescent="0.3"/>
    <row r="708" ht="13.8" x14ac:dyDescent="0.3"/>
    <row r="709" ht="13.8" x14ac:dyDescent="0.3"/>
    <row r="710" ht="13.8" x14ac:dyDescent="0.3"/>
    <row r="711" ht="13.8" x14ac:dyDescent="0.3"/>
    <row r="712" ht="13.8" x14ac:dyDescent="0.3"/>
    <row r="713" ht="13.8" x14ac:dyDescent="0.3"/>
    <row r="714" ht="13.8" x14ac:dyDescent="0.3"/>
    <row r="715" ht="13.8" x14ac:dyDescent="0.3"/>
    <row r="716" ht="13.8" x14ac:dyDescent="0.3"/>
    <row r="717" ht="13.8" x14ac:dyDescent="0.3"/>
    <row r="718" ht="13.8" x14ac:dyDescent="0.3"/>
    <row r="719" ht="13.8" x14ac:dyDescent="0.3"/>
    <row r="720" ht="13.8" x14ac:dyDescent="0.3"/>
    <row r="721" ht="13.8" x14ac:dyDescent="0.3"/>
    <row r="722" ht="13.8" x14ac:dyDescent="0.3"/>
    <row r="723" ht="13.8" x14ac:dyDescent="0.3"/>
    <row r="724" ht="13.8" x14ac:dyDescent="0.3"/>
    <row r="725" ht="13.8" x14ac:dyDescent="0.3"/>
    <row r="726" ht="13.8" x14ac:dyDescent="0.3"/>
    <row r="727" ht="13.8" x14ac:dyDescent="0.3"/>
    <row r="728" ht="13.8" x14ac:dyDescent="0.3"/>
    <row r="729" ht="13.8" x14ac:dyDescent="0.3"/>
    <row r="730" ht="13.8" x14ac:dyDescent="0.3"/>
    <row r="731" ht="13.8" x14ac:dyDescent="0.3"/>
    <row r="732" ht="13.8" x14ac:dyDescent="0.3"/>
    <row r="733" ht="13.8" x14ac:dyDescent="0.3"/>
    <row r="734" ht="13.8" x14ac:dyDescent="0.3"/>
    <row r="735" ht="13.8" x14ac:dyDescent="0.3"/>
    <row r="736" ht="13.8" x14ac:dyDescent="0.3"/>
    <row r="737" ht="13.8" x14ac:dyDescent="0.3"/>
    <row r="738" ht="13.8" x14ac:dyDescent="0.3"/>
    <row r="739" ht="13.8" x14ac:dyDescent="0.3"/>
    <row r="740" ht="13.8" x14ac:dyDescent="0.3"/>
    <row r="741" ht="13.8" x14ac:dyDescent="0.3"/>
    <row r="742" ht="13.8" x14ac:dyDescent="0.3"/>
    <row r="743" ht="13.8" x14ac:dyDescent="0.3"/>
    <row r="744" ht="13.8" x14ac:dyDescent="0.3"/>
    <row r="745" ht="13.8" x14ac:dyDescent="0.3"/>
    <row r="746" ht="13.8" x14ac:dyDescent="0.3"/>
    <row r="747" ht="13.8" x14ac:dyDescent="0.3"/>
    <row r="748" ht="13.8" x14ac:dyDescent="0.3"/>
    <row r="749" ht="13.8" x14ac:dyDescent="0.3"/>
    <row r="750" ht="13.8" x14ac:dyDescent="0.3"/>
    <row r="751" ht="13.8" x14ac:dyDescent="0.3"/>
    <row r="752" ht="13.8" x14ac:dyDescent="0.3"/>
    <row r="753" ht="13.8" x14ac:dyDescent="0.3"/>
    <row r="754" ht="13.8" x14ac:dyDescent="0.3"/>
    <row r="755" ht="13.8" x14ac:dyDescent="0.3"/>
    <row r="756" ht="13.8" x14ac:dyDescent="0.3"/>
    <row r="757" ht="13.8" x14ac:dyDescent="0.3"/>
    <row r="758" ht="13.8" x14ac:dyDescent="0.3"/>
    <row r="759" ht="13.8" x14ac:dyDescent="0.3"/>
    <row r="760" ht="13.8" x14ac:dyDescent="0.3"/>
    <row r="761" ht="13.8" x14ac:dyDescent="0.3"/>
    <row r="762" ht="13.8" x14ac:dyDescent="0.3"/>
    <row r="763" ht="13.8" x14ac:dyDescent="0.3"/>
    <row r="764" ht="13.8" x14ac:dyDescent="0.3"/>
    <row r="765" ht="13.8" x14ac:dyDescent="0.3"/>
    <row r="766" ht="13.8" x14ac:dyDescent="0.3"/>
    <row r="767" ht="13.8" x14ac:dyDescent="0.3"/>
    <row r="768" ht="13.8" x14ac:dyDescent="0.3"/>
    <row r="769" ht="13.8" x14ac:dyDescent="0.3"/>
    <row r="770" ht="13.8" x14ac:dyDescent="0.3"/>
    <row r="771" ht="13.8" x14ac:dyDescent="0.3"/>
    <row r="772" ht="13.8" x14ac:dyDescent="0.3"/>
    <row r="773" ht="13.8" x14ac:dyDescent="0.3"/>
    <row r="774" ht="13.8" x14ac:dyDescent="0.3"/>
    <row r="775" ht="13.8" x14ac:dyDescent="0.3"/>
    <row r="776" ht="13.8" x14ac:dyDescent="0.3"/>
    <row r="777" ht="13.8" x14ac:dyDescent="0.3"/>
    <row r="778" ht="13.8" x14ac:dyDescent="0.3"/>
    <row r="779" ht="13.8" x14ac:dyDescent="0.3"/>
    <row r="780" ht="13.8" x14ac:dyDescent="0.3"/>
    <row r="781" ht="13.8" x14ac:dyDescent="0.3"/>
    <row r="782" ht="13.8" x14ac:dyDescent="0.3"/>
    <row r="783" ht="13.8" x14ac:dyDescent="0.3"/>
    <row r="784" ht="13.8" x14ac:dyDescent="0.3"/>
    <row r="785" ht="13.8" x14ac:dyDescent="0.3"/>
    <row r="786" ht="13.8" x14ac:dyDescent="0.3"/>
    <row r="787" ht="13.8" x14ac:dyDescent="0.3"/>
    <row r="788" ht="13.8" x14ac:dyDescent="0.3"/>
    <row r="789" ht="13.8" x14ac:dyDescent="0.3"/>
    <row r="790" ht="13.8" x14ac:dyDescent="0.3"/>
    <row r="791" ht="13.8" x14ac:dyDescent="0.3"/>
    <row r="792" ht="13.8" x14ac:dyDescent="0.3"/>
    <row r="793" ht="13.8" x14ac:dyDescent="0.3"/>
    <row r="794" ht="13.8" x14ac:dyDescent="0.3"/>
    <row r="795" ht="13.8" x14ac:dyDescent="0.3"/>
    <row r="796" ht="13.8" x14ac:dyDescent="0.3"/>
    <row r="797" ht="13.8" x14ac:dyDescent="0.3"/>
    <row r="798" ht="13.8" x14ac:dyDescent="0.3"/>
    <row r="799" ht="13.8" x14ac:dyDescent="0.3"/>
    <row r="800" ht="13.8" x14ac:dyDescent="0.3"/>
    <row r="801" ht="13.8" x14ac:dyDescent="0.3"/>
    <row r="802" ht="13.8" x14ac:dyDescent="0.3"/>
    <row r="803" ht="13.8" x14ac:dyDescent="0.3"/>
    <row r="804" ht="13.8" x14ac:dyDescent="0.3"/>
    <row r="805" ht="13.8" x14ac:dyDescent="0.3"/>
    <row r="806" ht="13.8" x14ac:dyDescent="0.3"/>
    <row r="807" ht="13.8" x14ac:dyDescent="0.3"/>
    <row r="808" ht="13.8" x14ac:dyDescent="0.3"/>
    <row r="809" ht="13.8" x14ac:dyDescent="0.3"/>
    <row r="810" ht="13.8" x14ac:dyDescent="0.3"/>
    <row r="811" ht="13.8" x14ac:dyDescent="0.3"/>
    <row r="812" ht="13.8" x14ac:dyDescent="0.3"/>
    <row r="813" ht="13.8" x14ac:dyDescent="0.3"/>
    <row r="814" ht="13.8" x14ac:dyDescent="0.3"/>
    <row r="815" ht="13.8" x14ac:dyDescent="0.3"/>
    <row r="816" ht="13.8" x14ac:dyDescent="0.3"/>
    <row r="817" ht="13.8" x14ac:dyDescent="0.3"/>
    <row r="818" ht="13.8" x14ac:dyDescent="0.3"/>
    <row r="819" ht="13.8" x14ac:dyDescent="0.3"/>
    <row r="820" ht="13.8" x14ac:dyDescent="0.3"/>
    <row r="821" ht="13.8" x14ac:dyDescent="0.3"/>
    <row r="822" ht="13.8" x14ac:dyDescent="0.3"/>
    <row r="823" ht="13.8" x14ac:dyDescent="0.3"/>
    <row r="824" ht="13.8" x14ac:dyDescent="0.3"/>
    <row r="825" ht="13.8" x14ac:dyDescent="0.3"/>
    <row r="826" ht="13.8" x14ac:dyDescent="0.3"/>
    <row r="827" ht="13.8" x14ac:dyDescent="0.3"/>
    <row r="828" ht="13.8" x14ac:dyDescent="0.3"/>
    <row r="829" ht="13.8" x14ac:dyDescent="0.3"/>
    <row r="830" ht="13.8" x14ac:dyDescent="0.3"/>
    <row r="831" ht="13.8" x14ac:dyDescent="0.3"/>
    <row r="832" ht="13.8" x14ac:dyDescent="0.3"/>
    <row r="833" ht="13.8" x14ac:dyDescent="0.3"/>
    <row r="834" ht="13.8" x14ac:dyDescent="0.3"/>
    <row r="835" ht="13.8" x14ac:dyDescent="0.3"/>
    <row r="836" ht="13.8" x14ac:dyDescent="0.3"/>
    <row r="837" ht="13.8" x14ac:dyDescent="0.3"/>
    <row r="838" ht="13.8" x14ac:dyDescent="0.3"/>
    <row r="839" ht="13.8" x14ac:dyDescent="0.3"/>
    <row r="840" ht="13.8" x14ac:dyDescent="0.3"/>
    <row r="841" ht="13.8" x14ac:dyDescent="0.3"/>
    <row r="842" ht="13.8" x14ac:dyDescent="0.3"/>
    <row r="843" ht="13.8" x14ac:dyDescent="0.3"/>
    <row r="844" ht="13.8" x14ac:dyDescent="0.3"/>
    <row r="845" ht="13.8" x14ac:dyDescent="0.3"/>
    <row r="846" ht="13.8" x14ac:dyDescent="0.3"/>
    <row r="847" ht="13.8" x14ac:dyDescent="0.3"/>
    <row r="848" ht="13.8" x14ac:dyDescent="0.3"/>
    <row r="849" ht="13.8" x14ac:dyDescent="0.3"/>
    <row r="850" ht="13.8" x14ac:dyDescent="0.3"/>
    <row r="851" ht="13.8" x14ac:dyDescent="0.3"/>
    <row r="852" ht="13.8" x14ac:dyDescent="0.3"/>
    <row r="853" ht="13.8" x14ac:dyDescent="0.3"/>
    <row r="854" ht="13.8" x14ac:dyDescent="0.3"/>
    <row r="855" ht="13.8" x14ac:dyDescent="0.3"/>
    <row r="856" ht="13.8" x14ac:dyDescent="0.3"/>
    <row r="857" ht="13.8" x14ac:dyDescent="0.3"/>
    <row r="858" ht="13.8" x14ac:dyDescent="0.3"/>
    <row r="859" ht="13.8" x14ac:dyDescent="0.3"/>
    <row r="860" ht="13.8" x14ac:dyDescent="0.3"/>
    <row r="861" ht="13.8" x14ac:dyDescent="0.3"/>
    <row r="862" ht="13.8" x14ac:dyDescent="0.3"/>
    <row r="863" ht="13.8" x14ac:dyDescent="0.3"/>
    <row r="864" ht="13.8" x14ac:dyDescent="0.3"/>
    <row r="865" ht="13.8" x14ac:dyDescent="0.3"/>
    <row r="866" ht="13.8" x14ac:dyDescent="0.3"/>
    <row r="867" ht="13.8" x14ac:dyDescent="0.3"/>
    <row r="868" ht="13.8" x14ac:dyDescent="0.3"/>
    <row r="869" ht="13.8" x14ac:dyDescent="0.3"/>
    <row r="870" ht="13.8" x14ac:dyDescent="0.3"/>
    <row r="871" ht="13.8" x14ac:dyDescent="0.3"/>
    <row r="872" ht="13.8" x14ac:dyDescent="0.3"/>
    <row r="873" ht="13.8" x14ac:dyDescent="0.3"/>
    <row r="874" ht="13.8" x14ac:dyDescent="0.3"/>
    <row r="875" ht="13.8" x14ac:dyDescent="0.3"/>
    <row r="876" ht="13.8" x14ac:dyDescent="0.3"/>
    <row r="877" ht="13.8" x14ac:dyDescent="0.3"/>
    <row r="878" ht="13.8" x14ac:dyDescent="0.3"/>
    <row r="879" ht="13.8" x14ac:dyDescent="0.3"/>
    <row r="880" ht="13.8" x14ac:dyDescent="0.3"/>
    <row r="881" ht="13.8" x14ac:dyDescent="0.3"/>
    <row r="882" ht="13.8" x14ac:dyDescent="0.3"/>
    <row r="883" ht="13.8" x14ac:dyDescent="0.3"/>
    <row r="884" ht="13.8" x14ac:dyDescent="0.3"/>
    <row r="885" ht="13.8" x14ac:dyDescent="0.3"/>
    <row r="886" ht="13.8" x14ac:dyDescent="0.3"/>
    <row r="887" ht="13.8" x14ac:dyDescent="0.3"/>
    <row r="888" ht="13.8" x14ac:dyDescent="0.3"/>
    <row r="889" ht="13.8" x14ac:dyDescent="0.3"/>
    <row r="890" ht="13.8" x14ac:dyDescent="0.3"/>
    <row r="891" ht="13.8" x14ac:dyDescent="0.3"/>
    <row r="892" ht="13.8" x14ac:dyDescent="0.3"/>
    <row r="893" ht="13.8" x14ac:dyDescent="0.3"/>
    <row r="894" ht="13.8" x14ac:dyDescent="0.3"/>
    <row r="895" ht="13.8" x14ac:dyDescent="0.3"/>
    <row r="896" ht="13.8" x14ac:dyDescent="0.3"/>
    <row r="897" ht="13.8" x14ac:dyDescent="0.3"/>
    <row r="898" ht="13.8" x14ac:dyDescent="0.3"/>
    <row r="899" ht="13.8" x14ac:dyDescent="0.3"/>
    <row r="900" ht="13.8" x14ac:dyDescent="0.3"/>
    <row r="901" ht="13.8" x14ac:dyDescent="0.3"/>
    <row r="902" ht="13.8" x14ac:dyDescent="0.3"/>
    <row r="903" ht="13.8" x14ac:dyDescent="0.3"/>
    <row r="904" ht="13.8" x14ac:dyDescent="0.3"/>
    <row r="905" ht="13.8" x14ac:dyDescent="0.3"/>
    <row r="906" ht="13.8" x14ac:dyDescent="0.3"/>
    <row r="907" ht="13.8" x14ac:dyDescent="0.3"/>
    <row r="908" ht="13.8" x14ac:dyDescent="0.3"/>
    <row r="909" ht="13.8" x14ac:dyDescent="0.3"/>
    <row r="910" ht="13.8" x14ac:dyDescent="0.3"/>
    <row r="911" ht="13.8" x14ac:dyDescent="0.3"/>
    <row r="912" ht="13.8" x14ac:dyDescent="0.3"/>
    <row r="913" ht="13.8" x14ac:dyDescent="0.3"/>
    <row r="914" ht="13.8" x14ac:dyDescent="0.3"/>
    <row r="915" ht="13.8" x14ac:dyDescent="0.3"/>
    <row r="916" ht="13.8" x14ac:dyDescent="0.3"/>
    <row r="917" ht="13.8" x14ac:dyDescent="0.3"/>
    <row r="918" ht="13.8" x14ac:dyDescent="0.3"/>
    <row r="919" ht="13.8" x14ac:dyDescent="0.3"/>
    <row r="920" ht="13.8" x14ac:dyDescent="0.3"/>
    <row r="921" ht="13.8" x14ac:dyDescent="0.3"/>
    <row r="922" ht="13.8" x14ac:dyDescent="0.3"/>
    <row r="923" ht="13.8" x14ac:dyDescent="0.3"/>
    <row r="924" ht="13.8" x14ac:dyDescent="0.3"/>
    <row r="925" ht="13.8" x14ac:dyDescent="0.3"/>
    <row r="926" ht="13.8" x14ac:dyDescent="0.3"/>
    <row r="927" ht="13.8" x14ac:dyDescent="0.3"/>
    <row r="928" ht="13.8" x14ac:dyDescent="0.3"/>
    <row r="929" ht="13.8" x14ac:dyDescent="0.3"/>
    <row r="930" ht="13.8" x14ac:dyDescent="0.3"/>
    <row r="931" ht="13.8" x14ac:dyDescent="0.3"/>
    <row r="932" ht="13.8" x14ac:dyDescent="0.3"/>
    <row r="933" ht="13.8" x14ac:dyDescent="0.3"/>
    <row r="934" ht="13.8" x14ac:dyDescent="0.3"/>
    <row r="935" ht="13.8" x14ac:dyDescent="0.3"/>
    <row r="936" ht="13.8" x14ac:dyDescent="0.3"/>
    <row r="937" ht="13.8" x14ac:dyDescent="0.3"/>
    <row r="938" ht="13.8" x14ac:dyDescent="0.3"/>
    <row r="939" ht="13.8" x14ac:dyDescent="0.3"/>
    <row r="940" ht="13.8" x14ac:dyDescent="0.3"/>
    <row r="941" ht="13.8" x14ac:dyDescent="0.3"/>
    <row r="942" ht="13.8" x14ac:dyDescent="0.3"/>
    <row r="943" ht="13.8" x14ac:dyDescent="0.3"/>
    <row r="944" ht="13.8" x14ac:dyDescent="0.3"/>
    <row r="945" ht="13.8" x14ac:dyDescent="0.3"/>
    <row r="946" ht="13.8" x14ac:dyDescent="0.3"/>
    <row r="947" ht="13.8" x14ac:dyDescent="0.3"/>
    <row r="948" ht="13.8" x14ac:dyDescent="0.3"/>
    <row r="949" ht="13.8" x14ac:dyDescent="0.3"/>
    <row r="950" ht="13.8" x14ac:dyDescent="0.3"/>
    <row r="951" ht="13.8" x14ac:dyDescent="0.3"/>
    <row r="952" ht="13.8" x14ac:dyDescent="0.3"/>
    <row r="953" ht="13.8" x14ac:dyDescent="0.3"/>
    <row r="954" ht="13.8" x14ac:dyDescent="0.3"/>
    <row r="955" ht="13.8" x14ac:dyDescent="0.3"/>
    <row r="956" ht="13.8" x14ac:dyDescent="0.3"/>
    <row r="957" ht="13.8" x14ac:dyDescent="0.3"/>
    <row r="958" ht="13.8" x14ac:dyDescent="0.3"/>
    <row r="959" ht="13.8" x14ac:dyDescent="0.3"/>
    <row r="960" ht="13.8" x14ac:dyDescent="0.3"/>
    <row r="961" ht="13.8" x14ac:dyDescent="0.3"/>
    <row r="962" ht="13.8" x14ac:dyDescent="0.3"/>
    <row r="963" ht="13.8" x14ac:dyDescent="0.3"/>
    <row r="964" ht="13.8" x14ac:dyDescent="0.3"/>
    <row r="965" ht="13.8" x14ac:dyDescent="0.3"/>
    <row r="966" ht="13.8" x14ac:dyDescent="0.3"/>
    <row r="967" ht="13.8" x14ac:dyDescent="0.3"/>
    <row r="968" ht="13.8" x14ac:dyDescent="0.3"/>
    <row r="969" ht="13.8" x14ac:dyDescent="0.3"/>
    <row r="970" ht="13.8" x14ac:dyDescent="0.3"/>
    <row r="971" ht="13.8" x14ac:dyDescent="0.3"/>
    <row r="972" ht="13.8" x14ac:dyDescent="0.3"/>
    <row r="973" ht="13.8" x14ac:dyDescent="0.3"/>
    <row r="974" ht="13.8" x14ac:dyDescent="0.3"/>
  </sheetData>
  <autoFilter ref="B2:L43" xr:uid="{00000000-0001-0000-0000-000000000000}"/>
  <mergeCells count="11">
    <mergeCell ref="C4:C6"/>
    <mergeCell ref="B4:B17"/>
    <mergeCell ref="C7:C9"/>
    <mergeCell ref="C42:C43"/>
    <mergeCell ref="C26:C31"/>
    <mergeCell ref="C33:C37"/>
    <mergeCell ref="B18:B43"/>
    <mergeCell ref="C18:C20"/>
    <mergeCell ref="C38:C41"/>
    <mergeCell ref="C10:C17"/>
    <mergeCell ref="C21:C25"/>
  </mergeCells>
  <conditionalFormatting sqref="K4:K21 K25:K27">
    <cfRule type="expression" dxfId="10" priority="43" stopIfTrue="1">
      <formula>AND($K4="Satisfaire")</formula>
    </cfRule>
    <cfRule type="expression" dxfId="9" priority="44" stopIfTrue="1">
      <formula>AND($K4="Engager")</formula>
    </cfRule>
  </conditionalFormatting>
  <conditionalFormatting sqref="K4:K27">
    <cfRule type="expression" dxfId="8" priority="42" stopIfTrue="1">
      <formula>AND($K4="Veiller")</formula>
    </cfRule>
  </conditionalFormatting>
  <conditionalFormatting sqref="K4:K43">
    <cfRule type="expression" dxfId="7" priority="29" stopIfTrue="1">
      <formula>AND($K4="Informer")</formula>
    </cfRule>
  </conditionalFormatting>
  <conditionalFormatting sqref="K22:K43">
    <cfRule type="expression" dxfId="6" priority="30" stopIfTrue="1">
      <formula>AND($K22="Veiller")</formula>
    </cfRule>
    <cfRule type="expression" dxfId="5" priority="31" stopIfTrue="1">
      <formula>AND($K22="Satisfaire")</formula>
    </cfRule>
    <cfRule type="expression" dxfId="4" priority="32" stopIfTrue="1">
      <formula>AND($K22="Engager")</formula>
    </cfRule>
  </conditionalFormatting>
  <conditionalFormatting sqref="K28:K29">
    <cfRule type="expression" dxfId="3" priority="21" stopIfTrue="1">
      <formula>AND($K28="Informer")</formula>
    </cfRule>
    <cfRule type="expression" dxfId="2" priority="22" stopIfTrue="1">
      <formula>AND($K28="Veiller")</formula>
    </cfRule>
    <cfRule type="expression" dxfId="1" priority="23" stopIfTrue="1">
      <formula>AND($K28="Satisfaire")</formula>
    </cfRule>
    <cfRule type="expression" dxfId="0" priority="24" stopIfTrue="1">
      <formula>AND($K28="Engager")</formula>
    </cfRule>
  </conditionalFormatting>
  <pageMargins left="0.35433070866141736" right="0.35433070866141736" top="0.59055118110236227" bottom="0.59055118110236227" header="0" footer="0"/>
  <pageSetup paperSize="8" scale="54" orientation="landscape" r:id="rId1"/>
  <headerFooter>
    <oddHeader>&amp;CDéveloppement durable - Tableau des parties prenantes</oddHeader>
    <oddFooter>&amp;CModèle de tableau proposé par associathèque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484FE-89D7-4C9A-ADFA-C361F677AAF6}">
  <dimension ref="A1"/>
  <sheetViews>
    <sheetView zoomScale="80" zoomScaleNormal="80" workbookViewId="0">
      <selection activeCell="H35" sqref="H35"/>
    </sheetView>
  </sheetViews>
  <sheetFormatPr baseColWidth="10" defaultRowHeight="14.4" x14ac:dyDescent="0.3"/>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676AB-C9D4-43F4-B5E7-D6A91059D6C4}">
  <dimension ref="A1:E39"/>
  <sheetViews>
    <sheetView workbookViewId="0">
      <selection activeCell="A8" sqref="A8:XFD8"/>
    </sheetView>
  </sheetViews>
  <sheetFormatPr baseColWidth="10" defaultRowHeight="14.4" x14ac:dyDescent="0.3"/>
  <cols>
    <col min="1" max="1" width="22.5546875" customWidth="1"/>
  </cols>
  <sheetData>
    <row r="1" spans="1:5" ht="15" thickBot="1" x14ac:dyDescent="0.35">
      <c r="A1" s="14" t="s">
        <v>177</v>
      </c>
      <c r="B1" s="14" t="s">
        <v>174</v>
      </c>
      <c r="C1" s="14" t="s">
        <v>175</v>
      </c>
      <c r="D1" s="14" t="s">
        <v>176</v>
      </c>
      <c r="E1" s="14" t="s">
        <v>178</v>
      </c>
    </row>
    <row r="2" spans="1:5" x14ac:dyDescent="0.3">
      <c r="A2" s="5" t="s">
        <v>50</v>
      </c>
      <c r="B2" s="5">
        <v>4</v>
      </c>
      <c r="C2" s="5">
        <v>4</v>
      </c>
      <c r="D2" s="5">
        <v>1</v>
      </c>
      <c r="E2" t="s">
        <v>47</v>
      </c>
    </row>
    <row r="3" spans="1:5" x14ac:dyDescent="0.3">
      <c r="A3" s="6" t="s">
        <v>51</v>
      </c>
      <c r="B3" s="6">
        <v>3</v>
      </c>
      <c r="C3" s="6">
        <v>3</v>
      </c>
      <c r="D3" s="6">
        <v>2</v>
      </c>
      <c r="E3" t="s">
        <v>47</v>
      </c>
    </row>
    <row r="4" spans="1:5" ht="28.2" thickBot="1" x14ac:dyDescent="0.35">
      <c r="A4" s="2" t="s">
        <v>52</v>
      </c>
      <c r="B4" s="2">
        <v>1</v>
      </c>
      <c r="C4" s="2">
        <v>3</v>
      </c>
      <c r="D4" s="2">
        <v>2</v>
      </c>
      <c r="E4" t="s">
        <v>46</v>
      </c>
    </row>
    <row r="5" spans="1:5" x14ac:dyDescent="0.3">
      <c r="A5" s="6" t="s">
        <v>53</v>
      </c>
      <c r="B5" s="6">
        <v>4</v>
      </c>
      <c r="C5" s="6">
        <v>4</v>
      </c>
      <c r="D5" s="6">
        <v>50</v>
      </c>
      <c r="E5" t="s">
        <v>47</v>
      </c>
    </row>
    <row r="6" spans="1:5" x14ac:dyDescent="0.3">
      <c r="A6" s="4" t="s">
        <v>59</v>
      </c>
      <c r="B6" s="4">
        <v>2</v>
      </c>
      <c r="C6" s="4">
        <v>3</v>
      </c>
      <c r="D6" s="4">
        <v>300</v>
      </c>
      <c r="E6" t="s">
        <v>46</v>
      </c>
    </row>
    <row r="7" spans="1:5" ht="15" thickBot="1" x14ac:dyDescent="0.35">
      <c r="A7" s="4" t="s">
        <v>79</v>
      </c>
      <c r="B7" s="4">
        <v>3</v>
      </c>
      <c r="C7" s="4">
        <v>1</v>
      </c>
      <c r="D7" s="4">
        <v>600</v>
      </c>
      <c r="E7" t="s">
        <v>45</v>
      </c>
    </row>
    <row r="8" spans="1:5" x14ac:dyDescent="0.3">
      <c r="A8" s="5" t="s">
        <v>104</v>
      </c>
      <c r="B8" s="33">
        <v>4</v>
      </c>
      <c r="C8" s="33">
        <v>4</v>
      </c>
      <c r="D8" s="41">
        <v>4</v>
      </c>
      <c r="E8" t="s">
        <v>47</v>
      </c>
    </row>
    <row r="9" spans="1:5" x14ac:dyDescent="0.3">
      <c r="A9" s="4" t="s">
        <v>103</v>
      </c>
      <c r="B9" s="4">
        <v>4</v>
      </c>
      <c r="C9" s="4">
        <v>2</v>
      </c>
      <c r="D9" s="58">
        <v>1</v>
      </c>
      <c r="E9" t="s">
        <v>45</v>
      </c>
    </row>
    <row r="10" spans="1:5" x14ac:dyDescent="0.3">
      <c r="A10" s="4" t="s">
        <v>102</v>
      </c>
      <c r="B10" s="4">
        <v>4</v>
      </c>
      <c r="C10" s="4">
        <v>2</v>
      </c>
      <c r="D10" s="58">
        <v>10</v>
      </c>
      <c r="E10" t="s">
        <v>45</v>
      </c>
    </row>
    <row r="11" spans="1:5" x14ac:dyDescent="0.3">
      <c r="A11" s="6" t="s">
        <v>55</v>
      </c>
      <c r="B11" s="4">
        <v>4</v>
      </c>
      <c r="C11" s="4">
        <v>3</v>
      </c>
      <c r="D11" s="43">
        <v>6</v>
      </c>
      <c r="E11" t="s">
        <v>47</v>
      </c>
    </row>
    <row r="12" spans="1:5" x14ac:dyDescent="0.3">
      <c r="A12" s="7" t="s">
        <v>56</v>
      </c>
      <c r="B12" s="4">
        <v>3</v>
      </c>
      <c r="C12" s="4">
        <v>2</v>
      </c>
      <c r="D12" s="45">
        <v>30</v>
      </c>
      <c r="E12" t="s">
        <v>45</v>
      </c>
    </row>
    <row r="13" spans="1:5" x14ac:dyDescent="0.3">
      <c r="A13" s="7" t="s">
        <v>57</v>
      </c>
      <c r="B13" s="4">
        <v>4</v>
      </c>
      <c r="C13" s="4">
        <v>2</v>
      </c>
      <c r="D13" s="45">
        <v>50</v>
      </c>
      <c r="E13" t="s">
        <v>45</v>
      </c>
    </row>
    <row r="14" spans="1:5" x14ac:dyDescent="0.3">
      <c r="A14" s="7" t="s">
        <v>58</v>
      </c>
      <c r="B14" s="4">
        <v>3</v>
      </c>
      <c r="C14" s="4">
        <v>1</v>
      </c>
      <c r="D14" s="45">
        <v>60</v>
      </c>
      <c r="E14" t="s">
        <v>45</v>
      </c>
    </row>
    <row r="15" spans="1:5" ht="27.6" x14ac:dyDescent="0.3">
      <c r="A15" s="7" t="s">
        <v>124</v>
      </c>
      <c r="B15" s="3">
        <v>2</v>
      </c>
      <c r="C15" s="3">
        <v>4</v>
      </c>
      <c r="D15" s="45">
        <v>2</v>
      </c>
      <c r="E15" t="s">
        <v>46</v>
      </c>
    </row>
    <row r="16" spans="1:5" x14ac:dyDescent="0.3">
      <c r="A16" s="66" t="s">
        <v>75</v>
      </c>
      <c r="B16" s="67">
        <v>4</v>
      </c>
      <c r="C16" s="67">
        <v>1</v>
      </c>
      <c r="D16" s="68">
        <v>50</v>
      </c>
      <c r="E16" t="s">
        <v>45</v>
      </c>
    </row>
    <row r="17" spans="1:5" x14ac:dyDescent="0.3">
      <c r="A17" s="6" t="s">
        <v>76</v>
      </c>
      <c r="B17" s="36">
        <v>4</v>
      </c>
      <c r="C17" s="36">
        <v>1</v>
      </c>
      <c r="D17" s="60">
        <v>80</v>
      </c>
      <c r="E17" t="s">
        <v>45</v>
      </c>
    </row>
    <row r="18" spans="1:5" ht="15" thickBot="1" x14ac:dyDescent="0.35">
      <c r="A18" s="2" t="s">
        <v>77</v>
      </c>
      <c r="B18" s="39">
        <v>2</v>
      </c>
      <c r="C18" s="39">
        <v>1</v>
      </c>
      <c r="D18" s="61"/>
      <c r="E18" t="s">
        <v>48</v>
      </c>
    </row>
    <row r="19" spans="1:5" x14ac:dyDescent="0.3">
      <c r="A19" s="5" t="s">
        <v>61</v>
      </c>
      <c r="B19" s="41">
        <v>3</v>
      </c>
      <c r="C19" s="40">
        <v>2</v>
      </c>
      <c r="D19" s="41">
        <v>30</v>
      </c>
      <c r="E19" t="s">
        <v>45</v>
      </c>
    </row>
    <row r="20" spans="1:5" x14ac:dyDescent="0.3">
      <c r="A20" s="6" t="s">
        <v>62</v>
      </c>
      <c r="B20" s="43">
        <v>3</v>
      </c>
      <c r="C20" s="42">
        <v>3</v>
      </c>
      <c r="D20" s="43">
        <v>10</v>
      </c>
      <c r="E20" t="s">
        <v>47</v>
      </c>
    </row>
    <row r="21" spans="1:5" ht="27.6" x14ac:dyDescent="0.3">
      <c r="A21" s="6" t="s">
        <v>63</v>
      </c>
      <c r="B21" s="43">
        <v>2</v>
      </c>
      <c r="C21" s="42">
        <v>2</v>
      </c>
      <c r="D21" s="43">
        <v>2</v>
      </c>
      <c r="E21" t="s">
        <v>48</v>
      </c>
    </row>
    <row r="22" spans="1:5" ht="27.6" x14ac:dyDescent="0.3">
      <c r="A22" s="7" t="s">
        <v>64</v>
      </c>
      <c r="B22" s="45">
        <v>4</v>
      </c>
      <c r="C22" s="44">
        <v>4</v>
      </c>
      <c r="D22" s="45">
        <v>1</v>
      </c>
      <c r="E22" t="s">
        <v>47</v>
      </c>
    </row>
    <row r="23" spans="1:5" ht="15" thickBot="1" x14ac:dyDescent="0.35">
      <c r="A23" s="2" t="s">
        <v>72</v>
      </c>
      <c r="B23" s="47">
        <v>1</v>
      </c>
      <c r="C23" s="46">
        <v>1</v>
      </c>
      <c r="D23" s="47"/>
      <c r="E23" t="s">
        <v>48</v>
      </c>
    </row>
    <row r="24" spans="1:5" x14ac:dyDescent="0.3">
      <c r="A24" s="5" t="s">
        <v>80</v>
      </c>
      <c r="B24" s="35">
        <v>4</v>
      </c>
      <c r="C24" s="34">
        <v>4</v>
      </c>
      <c r="D24" s="41">
        <v>1</v>
      </c>
      <c r="E24" t="s">
        <v>47</v>
      </c>
    </row>
    <row r="25" spans="1:5" x14ac:dyDescent="0.3">
      <c r="A25" s="4" t="s">
        <v>192</v>
      </c>
      <c r="B25" s="49">
        <v>1</v>
      </c>
      <c r="C25" s="48">
        <v>2</v>
      </c>
      <c r="D25" s="58">
        <v>1</v>
      </c>
      <c r="E25" t="s">
        <v>48</v>
      </c>
    </row>
    <row r="26" spans="1:5" ht="27.6" x14ac:dyDescent="0.3">
      <c r="A26" s="4" t="s">
        <v>89</v>
      </c>
      <c r="B26" s="49">
        <v>2</v>
      </c>
      <c r="C26" s="48">
        <v>2</v>
      </c>
      <c r="D26" s="58">
        <v>1</v>
      </c>
      <c r="E26" t="s">
        <v>48</v>
      </c>
    </row>
    <row r="27" spans="1:5" ht="55.2" x14ac:dyDescent="0.3">
      <c r="A27" s="4" t="s">
        <v>82</v>
      </c>
      <c r="B27" s="49">
        <v>3</v>
      </c>
      <c r="C27" s="48">
        <v>2</v>
      </c>
      <c r="D27" s="58">
        <v>10</v>
      </c>
      <c r="E27" t="s">
        <v>45</v>
      </c>
    </row>
    <row r="28" spans="1:5" ht="41.4" x14ac:dyDescent="0.3">
      <c r="A28" s="32" t="s">
        <v>86</v>
      </c>
      <c r="B28" s="38">
        <v>3</v>
      </c>
      <c r="C28" s="37">
        <v>3</v>
      </c>
      <c r="D28" s="45">
        <v>2</v>
      </c>
      <c r="E28" t="s">
        <v>47</v>
      </c>
    </row>
    <row r="29" spans="1:5" ht="55.8" thickBot="1" x14ac:dyDescent="0.35">
      <c r="A29" s="57" t="s">
        <v>81</v>
      </c>
      <c r="B29" s="50">
        <v>3</v>
      </c>
      <c r="C29" s="50">
        <v>2</v>
      </c>
      <c r="D29" s="62">
        <v>2</v>
      </c>
      <c r="E29" t="s">
        <v>45</v>
      </c>
    </row>
    <row r="30" spans="1:5" ht="15" thickBot="1" x14ac:dyDescent="0.35">
      <c r="A30" s="30" t="s">
        <v>73</v>
      </c>
      <c r="B30" s="52">
        <v>1</v>
      </c>
      <c r="C30" s="51">
        <v>2</v>
      </c>
      <c r="D30" s="63">
        <v>1</v>
      </c>
      <c r="E30" t="s">
        <v>48</v>
      </c>
    </row>
    <row r="31" spans="1:5" x14ac:dyDescent="0.3">
      <c r="A31" s="5" t="s">
        <v>70</v>
      </c>
      <c r="B31" s="34">
        <v>1</v>
      </c>
      <c r="C31" s="34">
        <v>1</v>
      </c>
      <c r="D31" s="59">
        <v>1</v>
      </c>
      <c r="E31" t="s">
        <v>48</v>
      </c>
    </row>
    <row r="32" spans="1:5" x14ac:dyDescent="0.3">
      <c r="A32" s="6" t="s">
        <v>71</v>
      </c>
      <c r="B32" s="36">
        <v>1</v>
      </c>
      <c r="C32" s="36">
        <v>1</v>
      </c>
      <c r="D32" s="60">
        <v>1</v>
      </c>
      <c r="E32" t="s">
        <v>48</v>
      </c>
    </row>
    <row r="33" spans="1:5" ht="27.6" x14ac:dyDescent="0.3">
      <c r="A33" s="6" t="s">
        <v>88</v>
      </c>
      <c r="B33" s="36">
        <v>2</v>
      </c>
      <c r="C33" s="36">
        <v>1</v>
      </c>
      <c r="D33" s="60">
        <v>1</v>
      </c>
      <c r="E33" t="s">
        <v>48</v>
      </c>
    </row>
    <row r="34" spans="1:5" ht="27.6" x14ac:dyDescent="0.3">
      <c r="A34" s="7" t="s">
        <v>190</v>
      </c>
      <c r="B34" s="37">
        <v>1</v>
      </c>
      <c r="C34" s="37">
        <v>2</v>
      </c>
      <c r="D34" s="96">
        <v>1</v>
      </c>
      <c r="E34" t="s">
        <v>48</v>
      </c>
    </row>
    <row r="35" spans="1:5" ht="15" thickBot="1" x14ac:dyDescent="0.35">
      <c r="A35" s="2" t="s">
        <v>85</v>
      </c>
      <c r="B35" s="39">
        <v>1</v>
      </c>
      <c r="C35" s="39">
        <v>3</v>
      </c>
      <c r="D35" s="61">
        <v>2</v>
      </c>
      <c r="E35" t="s">
        <v>46</v>
      </c>
    </row>
    <row r="36" spans="1:5" x14ac:dyDescent="0.3">
      <c r="A36" s="5" t="s">
        <v>66</v>
      </c>
      <c r="B36" s="53">
        <v>3</v>
      </c>
      <c r="C36" s="5">
        <v>3</v>
      </c>
      <c r="D36" s="64">
        <v>20</v>
      </c>
      <c r="E36" t="s">
        <v>47</v>
      </c>
    </row>
    <row r="37" spans="1:5" x14ac:dyDescent="0.3">
      <c r="A37" s="4" t="s">
        <v>67</v>
      </c>
      <c r="B37" s="49">
        <v>2</v>
      </c>
      <c r="C37" s="48">
        <v>1</v>
      </c>
      <c r="D37" s="58">
        <v>10</v>
      </c>
      <c r="E37" t="s">
        <v>48</v>
      </c>
    </row>
    <row r="38" spans="1:5" ht="27.6" x14ac:dyDescent="0.3">
      <c r="A38" s="4" t="s">
        <v>68</v>
      </c>
      <c r="B38" s="36">
        <v>1</v>
      </c>
      <c r="C38" s="36">
        <v>3</v>
      </c>
      <c r="D38" s="60">
        <v>1</v>
      </c>
      <c r="E38" t="s">
        <v>46</v>
      </c>
    </row>
    <row r="39" spans="1:5" x14ac:dyDescent="0.3">
      <c r="A39" s="4" t="s">
        <v>69</v>
      </c>
      <c r="B39" s="36">
        <v>1</v>
      </c>
      <c r="C39" s="36">
        <v>3</v>
      </c>
      <c r="D39" s="60">
        <v>30</v>
      </c>
      <c r="E39" t="s">
        <v>46</v>
      </c>
    </row>
  </sheetData>
  <autoFilter ref="A1:E39" xr:uid="{069676AB-C9D4-43F4-B5E7-D6A91059D6C4}"/>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4:D9"/>
  <sheetViews>
    <sheetView showGridLines="0" zoomScale="90" zoomScaleNormal="90" workbookViewId="0">
      <selection activeCell="D6" sqref="D6"/>
    </sheetView>
  </sheetViews>
  <sheetFormatPr baseColWidth="10" defaultRowHeight="14.4" x14ac:dyDescent="0.3"/>
  <cols>
    <col min="2" max="2" width="32.109375" bestFit="1" customWidth="1"/>
    <col min="3" max="3" width="38.5546875" style="14" bestFit="1" customWidth="1"/>
    <col min="4" max="4" width="123.109375" bestFit="1" customWidth="1"/>
  </cols>
  <sheetData>
    <row r="4" spans="2:4" ht="21.75" customHeight="1" x14ac:dyDescent="0.3">
      <c r="B4" s="116" t="s">
        <v>43</v>
      </c>
      <c r="C4" s="117"/>
      <c r="D4" s="118"/>
    </row>
    <row r="5" spans="2:4" x14ac:dyDescent="0.3">
      <c r="B5" s="10" t="s">
        <v>23</v>
      </c>
      <c r="C5" s="11" t="s">
        <v>24</v>
      </c>
      <c r="D5" s="13" t="s">
        <v>26</v>
      </c>
    </row>
    <row r="6" spans="2:4" ht="244.8" x14ac:dyDescent="0.3">
      <c r="B6" s="12" t="s">
        <v>33</v>
      </c>
      <c r="C6" s="12" t="s">
        <v>29</v>
      </c>
      <c r="D6" s="9" t="s">
        <v>28</v>
      </c>
    </row>
    <row r="7" spans="2:4" ht="82.5" customHeight="1" x14ac:dyDescent="0.3">
      <c r="B7" s="12" t="s">
        <v>34</v>
      </c>
      <c r="C7" s="12" t="s">
        <v>30</v>
      </c>
      <c r="D7" s="9" t="s">
        <v>38</v>
      </c>
    </row>
    <row r="8" spans="2:4" ht="129.6" x14ac:dyDescent="0.3">
      <c r="B8" s="12" t="s">
        <v>35</v>
      </c>
      <c r="C8" s="12" t="s">
        <v>31</v>
      </c>
      <c r="D8" s="9" t="s">
        <v>27</v>
      </c>
    </row>
    <row r="9" spans="2:4" ht="72" x14ac:dyDescent="0.3">
      <c r="B9" s="15" t="s">
        <v>25</v>
      </c>
      <c r="C9" s="12" t="s">
        <v>32</v>
      </c>
      <c r="D9" s="9" t="s">
        <v>36</v>
      </c>
    </row>
  </sheetData>
  <mergeCells count="1">
    <mergeCell ref="B4:D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E1BEF1-5CB3-41A5-82A9-56B3AF39C1EB}">
  <dimension ref="A1:E12"/>
  <sheetViews>
    <sheetView workbookViewId="0">
      <selection activeCell="J9" sqref="J9"/>
    </sheetView>
  </sheetViews>
  <sheetFormatPr baseColWidth="10" defaultRowHeight="14.4" x14ac:dyDescent="0.3"/>
  <cols>
    <col min="1" max="1" width="22.44140625" customWidth="1"/>
    <col min="5" max="5" width="16.44140625" customWidth="1"/>
  </cols>
  <sheetData>
    <row r="1" spans="1:5" ht="15" thickBot="1" x14ac:dyDescent="0.35">
      <c r="A1" s="14" t="s">
        <v>177</v>
      </c>
      <c r="B1" s="14" t="s">
        <v>174</v>
      </c>
      <c r="C1" s="14" t="s">
        <v>175</v>
      </c>
      <c r="D1" s="14" t="s">
        <v>176</v>
      </c>
      <c r="E1" s="14" t="s">
        <v>178</v>
      </c>
    </row>
    <row r="2" spans="1:5" x14ac:dyDescent="0.3">
      <c r="A2" s="5" t="s">
        <v>50</v>
      </c>
      <c r="B2" s="5">
        <v>4</v>
      </c>
      <c r="C2" s="5">
        <v>4</v>
      </c>
      <c r="D2" s="5">
        <v>1</v>
      </c>
      <c r="E2" t="s">
        <v>47</v>
      </c>
    </row>
    <row r="3" spans="1:5" x14ac:dyDescent="0.3">
      <c r="A3" s="6" t="s">
        <v>51</v>
      </c>
      <c r="B3" s="6">
        <v>3</v>
      </c>
      <c r="C3" s="6">
        <v>3</v>
      </c>
      <c r="D3" s="6">
        <v>2</v>
      </c>
      <c r="E3" t="s">
        <v>47</v>
      </c>
    </row>
    <row r="4" spans="1:5" ht="15" thickBot="1" x14ac:dyDescent="0.35">
      <c r="A4" s="6" t="s">
        <v>53</v>
      </c>
      <c r="B4" s="6">
        <v>4</v>
      </c>
      <c r="C4" s="6">
        <v>4</v>
      </c>
      <c r="D4" s="6">
        <v>50</v>
      </c>
      <c r="E4" t="s">
        <v>47</v>
      </c>
    </row>
    <row r="5" spans="1:5" x14ac:dyDescent="0.3">
      <c r="A5" s="5" t="s">
        <v>104</v>
      </c>
      <c r="B5" s="33">
        <v>4</v>
      </c>
      <c r="C5" s="33">
        <v>4</v>
      </c>
      <c r="D5" s="41">
        <v>4</v>
      </c>
      <c r="E5" t="s">
        <v>47</v>
      </c>
    </row>
    <row r="6" spans="1:5" x14ac:dyDescent="0.3">
      <c r="A6" s="6" t="s">
        <v>55</v>
      </c>
      <c r="B6" s="4">
        <v>4</v>
      </c>
      <c r="C6" s="4">
        <v>3</v>
      </c>
      <c r="D6" s="43">
        <v>6</v>
      </c>
      <c r="E6" t="s">
        <v>47</v>
      </c>
    </row>
    <row r="7" spans="1:5" x14ac:dyDescent="0.3">
      <c r="A7" s="6" t="s">
        <v>62</v>
      </c>
      <c r="B7" s="43">
        <v>3</v>
      </c>
      <c r="C7" s="42">
        <v>3</v>
      </c>
      <c r="D7" s="43">
        <v>10</v>
      </c>
      <c r="E7" t="s">
        <v>47</v>
      </c>
    </row>
    <row r="8" spans="1:5" ht="28.2" thickBot="1" x14ac:dyDescent="0.35">
      <c r="A8" s="7" t="s">
        <v>64</v>
      </c>
      <c r="B8" s="45">
        <v>4</v>
      </c>
      <c r="C8" s="44">
        <v>4</v>
      </c>
      <c r="D8" s="45">
        <v>1</v>
      </c>
      <c r="E8" t="s">
        <v>47</v>
      </c>
    </row>
    <row r="9" spans="1:5" x14ac:dyDescent="0.3">
      <c r="A9" s="5" t="s">
        <v>80</v>
      </c>
      <c r="B9" s="35">
        <v>4</v>
      </c>
      <c r="C9" s="34">
        <v>4</v>
      </c>
      <c r="D9" s="41">
        <v>1</v>
      </c>
      <c r="E9" t="s">
        <v>47</v>
      </c>
    </row>
    <row r="10" spans="1:5" ht="27.6" x14ac:dyDescent="0.3">
      <c r="A10" s="4" t="s">
        <v>87</v>
      </c>
      <c r="B10" s="49">
        <v>3</v>
      </c>
      <c r="C10" s="48">
        <v>3</v>
      </c>
      <c r="D10" s="58">
        <v>2</v>
      </c>
      <c r="E10" t="s">
        <v>47</v>
      </c>
    </row>
    <row r="11" spans="1:5" ht="42" thickBot="1" x14ac:dyDescent="0.35">
      <c r="A11" s="32" t="s">
        <v>86</v>
      </c>
      <c r="B11" s="38">
        <v>3</v>
      </c>
      <c r="C11" s="37">
        <v>3</v>
      </c>
      <c r="D11" s="45">
        <v>2</v>
      </c>
      <c r="E11" t="s">
        <v>47</v>
      </c>
    </row>
    <row r="12" spans="1:5" x14ac:dyDescent="0.3">
      <c r="A12" s="5" t="s">
        <v>66</v>
      </c>
      <c r="B12" s="53">
        <v>3</v>
      </c>
      <c r="C12" s="5">
        <v>3</v>
      </c>
      <c r="D12" s="64">
        <v>20</v>
      </c>
      <c r="E12" t="s">
        <v>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6DD-C3DE-41E9-8C1B-445E48ADD427}">
  <dimension ref="A1:E5"/>
  <sheetViews>
    <sheetView workbookViewId="0">
      <selection activeCell="D4" sqref="D4"/>
    </sheetView>
  </sheetViews>
  <sheetFormatPr baseColWidth="10" defaultRowHeight="14.4" x14ac:dyDescent="0.3"/>
  <cols>
    <col min="1" max="1" width="14.109375" customWidth="1"/>
  </cols>
  <sheetData>
    <row r="1" spans="1:5" x14ac:dyDescent="0.3">
      <c r="A1" t="s">
        <v>44</v>
      </c>
      <c r="B1">
        <v>1</v>
      </c>
      <c r="C1">
        <v>2</v>
      </c>
      <c r="D1">
        <v>3</v>
      </c>
      <c r="E1">
        <v>4</v>
      </c>
    </row>
    <row r="2" spans="1:5" x14ac:dyDescent="0.3">
      <c r="A2">
        <v>1</v>
      </c>
      <c r="B2" t="s">
        <v>48</v>
      </c>
      <c r="C2" t="s">
        <v>48</v>
      </c>
      <c r="D2" t="s">
        <v>46</v>
      </c>
      <c r="E2" t="s">
        <v>46</v>
      </c>
    </row>
    <row r="3" spans="1:5" x14ac:dyDescent="0.3">
      <c r="A3">
        <v>2</v>
      </c>
      <c r="B3" t="s">
        <v>48</v>
      </c>
      <c r="C3" t="s">
        <v>48</v>
      </c>
      <c r="D3" t="s">
        <v>46</v>
      </c>
      <c r="E3" t="s">
        <v>46</v>
      </c>
    </row>
    <row r="4" spans="1:5" x14ac:dyDescent="0.3">
      <c r="A4">
        <v>3</v>
      </c>
      <c r="B4" t="s">
        <v>45</v>
      </c>
      <c r="C4" t="s">
        <v>45</v>
      </c>
      <c r="D4" t="s">
        <v>47</v>
      </c>
      <c r="E4" t="s">
        <v>47</v>
      </c>
    </row>
    <row r="5" spans="1:5" x14ac:dyDescent="0.3">
      <c r="A5">
        <v>4</v>
      </c>
      <c r="B5" t="s">
        <v>45</v>
      </c>
      <c r="C5" t="s">
        <v>45</v>
      </c>
      <c r="D5" t="s">
        <v>47</v>
      </c>
      <c r="E5" t="s">
        <v>47</v>
      </c>
    </row>
  </sheetData>
  <sheetProtection algorithmName="SHA-512" hashValue="fH5BCkgWzjBZ0Z9viSF0AEeV3lCxBHEXjh35xGL2pHYbitP8ytml0QEjYvuHH3EAFlCmw55Zj55tm76sGNI77Q==" saltValue="xUtb+hPIFgqUDT3Yr6XwoA=="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D4"/>
  <sheetViews>
    <sheetView workbookViewId="0">
      <selection activeCell="D1" sqref="D1:D4"/>
    </sheetView>
  </sheetViews>
  <sheetFormatPr baseColWidth="10" defaultColWidth="11.44140625" defaultRowHeight="14.4" x14ac:dyDescent="0.3"/>
  <cols>
    <col min="2" max="2" width="24.109375" customWidth="1"/>
  </cols>
  <sheetData>
    <row r="1" spans="4:4" x14ac:dyDescent="0.3">
      <c r="D1" t="s">
        <v>0</v>
      </c>
    </row>
    <row r="2" spans="4:4" x14ac:dyDescent="0.3">
      <c r="D2" t="s">
        <v>1</v>
      </c>
    </row>
    <row r="3" spans="4:4" x14ac:dyDescent="0.3">
      <c r="D3" t="s">
        <v>2</v>
      </c>
    </row>
    <row r="4" spans="4:4" x14ac:dyDescent="0.3">
      <c r="D4" t="s">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5C626602EF47438AB1127E341EEE78" ma:contentTypeVersion="2" ma:contentTypeDescription="Crée un document." ma:contentTypeScope="" ma:versionID="c3e3950723fa1287bacbe5c72e91736d">
  <xsd:schema xmlns:xsd="http://www.w3.org/2001/XMLSchema" xmlns:xs="http://www.w3.org/2001/XMLSchema" xmlns:p="http://schemas.microsoft.com/office/2006/metadata/properties" xmlns:ns2="fa6c3bb7-a308-4587-b49e-8ba37b5a2b9b" targetNamespace="http://schemas.microsoft.com/office/2006/metadata/properties" ma:root="true" ma:fieldsID="ac27b0f4e1bb6242eac40c29a310265c" ns2:_="">
    <xsd:import namespace="fa6c3bb7-a308-4587-b49e-8ba37b5a2b9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6c3bb7-a308-4587-b49e-8ba37b5a2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EBC844-731C-42C8-81E8-D9DAC7DD3DCA}">
  <ds:schemaRefs>
    <ds:schemaRef ds:uri="http://purl.org/dc/elements/1.1/"/>
    <ds:schemaRef ds:uri="fa6c3bb7-a308-4587-b49e-8ba37b5a2b9b"/>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9351FEC-5ECF-453A-9AC5-10A4A426B1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6c3bb7-a308-4587-b49e-8ba37b5a2b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9E87FC-FA8D-4B22-ACE8-BF9463F3F1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Grille d'analyse</vt:lpstr>
      <vt:lpstr>Représentation graphique</vt:lpstr>
      <vt:lpstr>Graphique</vt:lpstr>
      <vt:lpstr>Action à mener</vt:lpstr>
      <vt:lpstr>Feuil4</vt:lpstr>
      <vt:lpstr>matrice </vt:lpstr>
      <vt:lpstr>Feuil2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Manon AYMARD</dc:creator>
  <cp:keywords/>
  <dc:description/>
  <cp:lastModifiedBy>jflp</cp:lastModifiedBy>
  <cp:revision/>
  <dcterms:created xsi:type="dcterms:W3CDTF">2020-09-15T08:45:47Z</dcterms:created>
  <dcterms:modified xsi:type="dcterms:W3CDTF">2024-01-02T10:36:17Z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0x010100675C626602EF47438AB1127E341EEE78</vt:lpwstr>
  </property>
</Properties>
</file>