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lp\IDEAS Dropbox\Equipe IDEAS\B-Maisons des Jeunes Talents\Maisons des Jeunes Talents_Comité label_7 février 2024\"/>
    </mc:Choice>
  </mc:AlternateContent>
  <xr:revisionPtr revIDLastSave="0" documentId="8_{D68D3EA8-E2AC-41F1-BEFA-8104FA43A554}" xr6:coauthVersionLast="47" xr6:coauthVersionMax="47" xr10:uidLastSave="{00000000-0000-0000-0000-000000000000}"/>
  <bookViews>
    <workbookView xWindow="-108" yWindow="-108" windowWidth="23256" windowHeight="12576" xr2:uid="{8280E223-B174-41AB-A28C-EFFC29AFEC03}"/>
  </bookViews>
  <sheets>
    <sheet name="Feuil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C28" i="1"/>
  <c r="C39" i="1" s="1"/>
  <c r="C22" i="1"/>
  <c r="C16" i="1"/>
  <c r="C12" i="1"/>
  <c r="F6" i="1"/>
  <c r="C4" i="1"/>
</calcChain>
</file>

<file path=xl/sharedStrings.xml><?xml version="1.0" encoding="utf-8"?>
<sst xmlns="http://schemas.openxmlformats.org/spreadsheetml/2006/main" count="36" uniqueCount="30">
  <si>
    <t>EMPLOIS</t>
  </si>
  <si>
    <t>RESSOURCES</t>
  </si>
  <si>
    <t>Maison Echiquier</t>
  </si>
  <si>
    <t>Fondation Groupe Primonial</t>
  </si>
  <si>
    <t>Loyers</t>
  </si>
  <si>
    <t>Alimentation</t>
  </si>
  <si>
    <t>Donateurs externes</t>
  </si>
  <si>
    <t>RH</t>
  </si>
  <si>
    <t>HelloAsso</t>
  </si>
  <si>
    <t>Autres</t>
  </si>
  <si>
    <t>Particuliers</t>
  </si>
  <si>
    <t>Entreprises / Fondations</t>
  </si>
  <si>
    <t>Institut Bossuet</t>
  </si>
  <si>
    <t>Autres ressources</t>
  </si>
  <si>
    <t>Foyer de l'Enfant Jésus</t>
  </si>
  <si>
    <t>Participation soutien scolaire et cotisations</t>
  </si>
  <si>
    <t>Pension</t>
  </si>
  <si>
    <t>Badges</t>
  </si>
  <si>
    <t>Maison Malesherbes</t>
  </si>
  <si>
    <t>Loyer</t>
  </si>
  <si>
    <t>Sensibiliser</t>
  </si>
  <si>
    <t>Osez la prépa</t>
  </si>
  <si>
    <t>Ambassadeurs</t>
  </si>
  <si>
    <t>Préparer (Cap Prépa)</t>
  </si>
  <si>
    <t>Coordination</t>
  </si>
  <si>
    <t>Soutien scolaire</t>
  </si>
  <si>
    <t>Sorties culturelles</t>
  </si>
  <si>
    <t>Projet d'essaimage Lyon</t>
  </si>
  <si>
    <t>Autres charges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</si>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</sst>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6" xfId="0" applyFont="1" applyBorder="1"/>
    <xf numFmtId="164" fontId="4" fillId="0" borderId="7" xfId="0" applyNumberFormat="1" applyFont="1" applyBorder="1"/>
    <xf numFmtId="0" fontId="4" fillId="0" borderId="8" xfId="0" applyFont="1" applyBorder="1"/>
    <xf numFmtId="164" fontId="4" fillId="0" borderId="2" xfId="1" applyNumberFormat="1" applyFont="1" applyBorder="1"/>
    <xf numFmtId="164" fontId="4" fillId="0" borderId="0" xfId="1" applyNumberFormat="1" applyFont="1" applyBorder="1"/>
    <xf numFmtId="0" fontId="5" fillId="0" borderId="6" xfId="0" applyFont="1" applyBorder="1"/>
    <xf numFmtId="164" fontId="5" fillId="0" borderId="7" xfId="1" applyNumberFormat="1" applyFont="1" applyBorder="1"/>
    <xf numFmtId="0" fontId="0" fillId="0" borderId="6" xfId="0" applyBorder="1"/>
    <xf numFmtId="0" fontId="0" fillId="0" borderId="7" xfId="0" applyBorder="1"/>
    <xf numFmtId="164" fontId="4" fillId="0" borderId="7" xfId="1" applyNumberFormat="1" applyFont="1" applyBorder="1"/>
    <xf numFmtId="164" fontId="5" fillId="0" borderId="0" xfId="1" applyNumberFormat="1" applyFont="1" applyBorder="1"/>
    <xf numFmtId="164" fontId="5" fillId="0" borderId="7" xfId="1" applyNumberFormat="1" applyFont="1" applyFill="1" applyBorder="1"/>
    <xf numFmtId="164" fontId="0" fillId="0" borderId="7" xfId="1" applyNumberFormat="1" applyFont="1" applyBorder="1"/>
    <xf numFmtId="164" fontId="0" fillId="0" borderId="0" xfId="1" applyNumberFormat="1" applyFont="1" applyBorder="1"/>
    <xf numFmtId="0" fontId="2" fillId="0" borderId="6" xfId="0" applyFont="1" applyBorder="1"/>
    <xf numFmtId="164" fontId="2" fillId="0" borderId="7" xfId="1" applyNumberFormat="1" applyFont="1" applyBorder="1"/>
    <xf numFmtId="0" fontId="5" fillId="0" borderId="6" xfId="0" quotePrefix="1" applyFont="1" applyBorder="1"/>
    <xf numFmtId="164" fontId="0" fillId="0" borderId="7" xfId="0" applyNumberFormat="1" applyBorder="1" applyAlignment="1">
      <alignment horizontal="right"/>
    </xf>
    <xf numFmtId="0" fontId="0" fillId="0" borderId="9" xfId="0" applyBorder="1"/>
    <xf numFmtId="0" fontId="0" fillId="0" borderId="5" xfId="0" applyBorder="1"/>
    <xf numFmtId="0" fontId="3" fillId="0" borderId="10" xfId="0" applyFont="1" applyBorder="1" applyAlignment="1">
      <alignment horizontal="center"/>
    </xf>
    <xf numFmtId="164" fontId="3" fillId="0" borderId="10" xfId="1" applyNumberFormat="1" applyFont="1" applyBorder="1"/>
    <xf numFmtId="164" fontId="3" fillId="0" borderId="1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19230-F7C2-4363-A2D0-010EE3422D41}">
  <dimension ref="B1:G39"/>
  <sheetViews>
    <sheetView tabSelected="1" topLeftCell="A18" workbookViewId="0">
      <selection activeCell="I16" sqref="I16"/>
    </sheetView>
  </sheetViews>
  <sheetFormatPr baseColWidth="10" defaultRowHeight="14.4" x14ac:dyDescent="0.3"/>
  <cols>
    <col min="2" max="2" width="33.33203125" customWidth="1"/>
    <col min="3" max="3" width="12.109375" bestFit="1" customWidth="1"/>
    <col min="5" max="5" width="39.33203125" bestFit="1" customWidth="1"/>
    <col min="6" max="6" width="12.109375" bestFit="1" customWidth="1"/>
  </cols>
  <sheetData>
    <row r="1" spans="2:7" ht="15" thickBot="1" x14ac:dyDescent="0.35"/>
    <row r="2" spans="2:7" x14ac:dyDescent="0.3">
      <c r="B2" s="25" t="s">
        <v>0</v>
      </c>
      <c r="C2" s="26"/>
      <c r="E2" s="29" t="s">
        <v>1</v>
      </c>
      <c r="F2" s="30"/>
      <c r="G2" s="33"/>
    </row>
    <row r="3" spans="2:7" ht="15" thickBot="1" x14ac:dyDescent="0.35">
      <c r="B3" s="27"/>
      <c r="C3" s="28"/>
      <c r="E3" s="31"/>
      <c r="F3" s="32"/>
      <c r="G3" s="33"/>
    </row>
    <row r="4" spans="2:7" ht="15.6" x14ac:dyDescent="0.3">
      <c r="B4" s="1" t="s">
        <v>2</v>
      </c>
      <c r="C4" s="2">
        <f>SUM(C5:C8)</f>
        <v>219000</v>
      </c>
      <c r="E4" s="3" t="s">
        <v>3</v>
      </c>
      <c r="F4" s="4">
        <v>500000</v>
      </c>
      <c r="G4" s="5"/>
    </row>
    <row r="5" spans="2:7" x14ac:dyDescent="0.3">
      <c r="B5" s="6" t="s">
        <v>4</v>
      </c>
      <c r="C5" s="7">
        <v>145000</v>
      </c>
      <c r="E5" s="8"/>
      <c r="F5" s="9"/>
    </row>
    <row r="6" spans="2:7" ht="15.6" x14ac:dyDescent="0.3">
      <c r="B6" s="6" t="s">
        <v>5</v>
      </c>
      <c r="C6" s="7">
        <v>18000</v>
      </c>
      <c r="E6" s="1" t="s">
        <v>6</v>
      </c>
      <c r="F6" s="10">
        <f>SUM(F7:F9)</f>
        <v>176040</v>
      </c>
      <c r="G6" s="5"/>
    </row>
    <row r="7" spans="2:7" x14ac:dyDescent="0.3">
      <c r="B7" s="6" t="s">
        <v>7</v>
      </c>
      <c r="C7" s="7">
        <v>50000</v>
      </c>
      <c r="E7" s="6" t="s">
        <v>8</v>
      </c>
      <c r="F7" s="7">
        <v>16040</v>
      </c>
      <c r="G7" s="11"/>
    </row>
    <row r="8" spans="2:7" x14ac:dyDescent="0.3">
      <c r="B8" s="6" t="s">
        <v>9</v>
      </c>
      <c r="C8" s="12">
        <v>6000</v>
      </c>
      <c r="E8" s="6" t="s">
        <v>10</v>
      </c>
      <c r="F8" s="7">
        <v>10000</v>
      </c>
      <c r="G8" s="11"/>
    </row>
    <row r="9" spans="2:7" x14ac:dyDescent="0.3">
      <c r="B9" s="6"/>
      <c r="C9" s="12"/>
      <c r="E9" s="6" t="s">
        <v>11</v>
      </c>
      <c r="F9" s="7">
        <v>150000</v>
      </c>
      <c r="G9" s="11"/>
    </row>
    <row r="10" spans="2:7" ht="15.6" x14ac:dyDescent="0.3">
      <c r="B10" s="1" t="s">
        <v>12</v>
      </c>
      <c r="C10" s="10">
        <v>90880</v>
      </c>
      <c r="E10" s="8"/>
      <c r="F10" s="13"/>
      <c r="G10" s="14"/>
    </row>
    <row r="11" spans="2:7" ht="15.6" x14ac:dyDescent="0.3">
      <c r="B11" s="15"/>
      <c r="C11" s="16"/>
      <c r="E11" s="1" t="s">
        <v>13</v>
      </c>
      <c r="F11" s="10">
        <v>15000</v>
      </c>
      <c r="G11" s="5"/>
    </row>
    <row r="12" spans="2:7" ht="15.6" x14ac:dyDescent="0.3">
      <c r="B12" s="1" t="s">
        <v>14</v>
      </c>
      <c r="C12" s="2">
        <f>SUM(C13:C14)</f>
        <v>158660</v>
      </c>
      <c r="E12" s="6" t="s">
        <v>15</v>
      </c>
      <c r="F12" s="7">
        <v>15000</v>
      </c>
      <c r="G12" s="11"/>
    </row>
    <row r="13" spans="2:7" x14ac:dyDescent="0.3">
      <c r="B13" s="6" t="s">
        <v>16</v>
      </c>
      <c r="C13" s="7">
        <v>157760</v>
      </c>
      <c r="E13" s="8"/>
      <c r="F13" s="9"/>
    </row>
    <row r="14" spans="2:7" ht="15.6" x14ac:dyDescent="0.3">
      <c r="B14" s="6" t="s">
        <v>17</v>
      </c>
      <c r="C14" s="7">
        <v>900</v>
      </c>
      <c r="E14" s="1"/>
      <c r="F14" s="10"/>
      <c r="G14" s="5"/>
    </row>
    <row r="15" spans="2:7" x14ac:dyDescent="0.3">
      <c r="B15" s="6"/>
      <c r="C15" s="7"/>
      <c r="E15" s="8"/>
      <c r="F15" s="9"/>
    </row>
    <row r="16" spans="2:7" ht="15.6" x14ac:dyDescent="0.3">
      <c r="B16" s="1" t="s">
        <v>18</v>
      </c>
      <c r="C16" s="2">
        <f>SUM(C17:C20)</f>
        <v>93000</v>
      </c>
      <c r="E16" s="8"/>
      <c r="F16" s="9"/>
    </row>
    <row r="17" spans="2:6" x14ac:dyDescent="0.3">
      <c r="B17" s="6" t="s">
        <v>19</v>
      </c>
      <c r="C17" s="7">
        <v>54000</v>
      </c>
      <c r="E17" s="8"/>
      <c r="F17" s="9"/>
    </row>
    <row r="18" spans="2:6" x14ac:dyDescent="0.3">
      <c r="B18" s="6" t="s">
        <v>5</v>
      </c>
      <c r="C18" s="7">
        <v>12000</v>
      </c>
      <c r="E18" s="8"/>
      <c r="F18" s="9"/>
    </row>
    <row r="19" spans="2:6" x14ac:dyDescent="0.3">
      <c r="B19" s="6" t="s">
        <v>7</v>
      </c>
      <c r="C19" s="7">
        <v>20000</v>
      </c>
      <c r="E19" s="8"/>
      <c r="F19" s="9"/>
    </row>
    <row r="20" spans="2:6" x14ac:dyDescent="0.3">
      <c r="B20" s="6" t="s">
        <v>9</v>
      </c>
      <c r="C20" s="12">
        <v>7000</v>
      </c>
      <c r="E20" s="8"/>
      <c r="F20" s="9"/>
    </row>
    <row r="21" spans="2:6" x14ac:dyDescent="0.3">
      <c r="B21" s="6"/>
      <c r="C21" s="12"/>
      <c r="E21" s="8"/>
      <c r="F21" s="9"/>
    </row>
    <row r="22" spans="2:6" ht="15.6" x14ac:dyDescent="0.3">
      <c r="B22" s="1" t="s">
        <v>20</v>
      </c>
      <c r="C22" s="2">
        <f>SUM(C23:C24)</f>
        <v>2000</v>
      </c>
      <c r="E22" s="8"/>
      <c r="F22" s="9"/>
    </row>
    <row r="23" spans="2:6" x14ac:dyDescent="0.3">
      <c r="B23" s="6" t="s">
        <v>21</v>
      </c>
      <c r="C23" s="7">
        <v>600</v>
      </c>
      <c r="E23" s="8"/>
      <c r="F23" s="9"/>
    </row>
    <row r="24" spans="2:6" x14ac:dyDescent="0.3">
      <c r="B24" s="17" t="s">
        <v>22</v>
      </c>
      <c r="C24" s="7">
        <v>1400</v>
      </c>
      <c r="E24" s="8"/>
      <c r="F24" s="9"/>
    </row>
    <row r="25" spans="2:6" x14ac:dyDescent="0.3">
      <c r="B25" s="17"/>
      <c r="C25" s="7"/>
      <c r="E25" s="8"/>
      <c r="F25" s="9"/>
    </row>
    <row r="26" spans="2:6" ht="15.6" x14ac:dyDescent="0.3">
      <c r="B26" s="1" t="s">
        <v>23</v>
      </c>
      <c r="C26" s="10">
        <v>10000</v>
      </c>
      <c r="E26" s="8"/>
      <c r="F26" s="9"/>
    </row>
    <row r="27" spans="2:6" x14ac:dyDescent="0.3">
      <c r="B27" s="15"/>
      <c r="C27" s="16"/>
      <c r="E27" s="8"/>
      <c r="F27" s="9"/>
    </row>
    <row r="28" spans="2:6" ht="15.6" x14ac:dyDescent="0.3">
      <c r="B28" s="1" t="s">
        <v>24</v>
      </c>
      <c r="C28" s="2">
        <f>SUM(C29:C30)</f>
        <v>75000</v>
      </c>
      <c r="E28" s="8"/>
      <c r="F28" s="9"/>
    </row>
    <row r="29" spans="2:6" x14ac:dyDescent="0.3">
      <c r="B29" s="6" t="s">
        <v>7</v>
      </c>
      <c r="C29" s="7">
        <v>65000</v>
      </c>
      <c r="E29" s="8"/>
      <c r="F29" s="9"/>
    </row>
    <row r="30" spans="2:6" x14ac:dyDescent="0.3">
      <c r="B30" s="6" t="s">
        <v>9</v>
      </c>
      <c r="C30" s="7">
        <v>10000</v>
      </c>
      <c r="E30" s="8"/>
      <c r="F30" s="9"/>
    </row>
    <row r="31" spans="2:6" x14ac:dyDescent="0.3">
      <c r="B31" s="6"/>
      <c r="C31" s="7"/>
      <c r="E31" s="8"/>
      <c r="F31" s="9"/>
    </row>
    <row r="32" spans="2:6" ht="15.6" x14ac:dyDescent="0.3">
      <c r="B32" s="1" t="s">
        <v>25</v>
      </c>
      <c r="C32" s="10">
        <v>8000</v>
      </c>
      <c r="E32" s="8"/>
      <c r="F32" s="9"/>
    </row>
    <row r="33" spans="2:7" x14ac:dyDescent="0.3">
      <c r="B33" s="15"/>
      <c r="C33" s="16"/>
      <c r="E33" s="8"/>
      <c r="F33" s="9"/>
    </row>
    <row r="34" spans="2:7" ht="15.6" x14ac:dyDescent="0.3">
      <c r="B34" s="1" t="s">
        <v>26</v>
      </c>
      <c r="C34" s="10">
        <v>4500</v>
      </c>
      <c r="E34" s="8"/>
      <c r="F34" s="9"/>
    </row>
    <row r="35" spans="2:7" x14ac:dyDescent="0.3">
      <c r="B35" s="15"/>
      <c r="C35" s="16"/>
      <c r="E35" s="8"/>
      <c r="F35" s="9"/>
    </row>
    <row r="36" spans="2:7" ht="15.6" x14ac:dyDescent="0.3">
      <c r="B36" s="1" t="s">
        <v>27</v>
      </c>
      <c r="C36" s="10">
        <v>30000</v>
      </c>
      <c r="E36" s="8"/>
      <c r="F36" s="9"/>
    </row>
    <row r="37" spans="2:7" x14ac:dyDescent="0.3">
      <c r="B37" s="15"/>
      <c r="C37" s="16"/>
      <c r="E37" s="8"/>
      <c r="F37" s="9"/>
    </row>
    <row r="38" spans="2:7" ht="16.2" thickBot="1" x14ac:dyDescent="0.35">
      <c r="B38" s="1" t="s">
        <v>28</v>
      </c>
      <c r="C38" s="18"/>
      <c r="E38" s="19"/>
      <c r="F38" s="20"/>
    </row>
    <row r="39" spans="2:7" ht="18.600000000000001" thickBot="1" x14ac:dyDescent="0.4">
      <c r="B39" s="21" t="s">
        <v>29</v>
      </c>
      <c r="C39" s="22">
        <f>C4+C10+C12+C16+C22+C26+C28+C32+C34+C36</f>
        <v>691040</v>
      </c>
      <c r="E39" s="21" t="s">
        <v>29</v>
      </c>
      <c r="F39" s="23">
        <f>F4+F6+F11+F14</f>
        <v>691040</v>
      </c>
      <c r="G39" s="24"/>
    </row>
  </sheetData>
  <mergeCells count="3">
    <mergeCell ref="B2:C3"/>
    <mergeCell ref="E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MOTARD</dc:creator>
  <cp:lastModifiedBy>jflp</cp:lastModifiedBy>
  <dcterms:created xsi:type="dcterms:W3CDTF">2023-06-16T09:16:43Z</dcterms:created>
  <dcterms:modified xsi:type="dcterms:W3CDTF">2024-01-02T10:35:55Z</dcterms:modified>
</cp:coreProperties>
</file>